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40" yWindow="0" windowWidth="14430" windowHeight="11025" activeTab="0"/>
  </bookViews>
  <sheets>
    <sheet name="календ_график_уч_процесса" sheetId="1" r:id="rId1"/>
  </sheets>
  <definedNames>
    <definedName name="_xlnm.Print_Titles" localSheetId="0">'календ_график_уч_процесса'!$1:$5</definedName>
    <definedName name="_xlnm.Print_Area" localSheetId="0">'календ_график_уч_процесса'!$A$1:$HC$83</definedName>
  </definedNames>
  <calcPr fullCalcOnLoad="1"/>
</workbook>
</file>

<file path=xl/sharedStrings.xml><?xml version="1.0" encoding="utf-8"?>
<sst xmlns="http://schemas.openxmlformats.org/spreadsheetml/2006/main" count="3925" uniqueCount="272">
  <si>
    <t>История</t>
  </si>
  <si>
    <t>Иностранный язык</t>
  </si>
  <si>
    <t>Физическая культура</t>
  </si>
  <si>
    <t>Профессиональный цикл</t>
  </si>
  <si>
    <t>ОП.03</t>
  </si>
  <si>
    <t>ОП.04</t>
  </si>
  <si>
    <t>ОП.05</t>
  </si>
  <si>
    <t>ОП.06</t>
  </si>
  <si>
    <t>ОП.07</t>
  </si>
  <si>
    <t>ОП.08</t>
  </si>
  <si>
    <t>ОП.09</t>
  </si>
  <si>
    <t>Безопасность жизнедеятельности</t>
  </si>
  <si>
    <t>ПМ.00</t>
  </si>
  <si>
    <t>ПМ.02</t>
  </si>
  <si>
    <t>Государственная итоговая аттестация</t>
  </si>
  <si>
    <t>Общеобразовательный цикл</t>
  </si>
  <si>
    <t>ОП.00</t>
  </si>
  <si>
    <t>ОП.01</t>
  </si>
  <si>
    <t>ОП.02</t>
  </si>
  <si>
    <t>ПМ.01</t>
  </si>
  <si>
    <t>ПМ.03</t>
  </si>
  <si>
    <t>ПМ.04</t>
  </si>
  <si>
    <t>ПМ.05</t>
  </si>
  <si>
    <t>Охрана труда</t>
  </si>
  <si>
    <t>ГИА.00</t>
  </si>
  <si>
    <t>Промежуточная аттестация</t>
  </si>
  <si>
    <t>Сентябрь</t>
  </si>
  <si>
    <t>Октябрь</t>
  </si>
  <si>
    <t>27 - 2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</si>
  <si>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</si>
  <si>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</si>
  <si>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</si>
  <si>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</si>
  <si>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</si>
  <si>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</si>
  <si>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</si>
  <si>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</si>
  <si>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</si>
  <si>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</si>
  <si>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2 - 8</t>
  </si>
  <si>
    <t>9 - 15</t>
  </si>
  <si>
    <t>16 - 22</t>
  </si>
  <si>
    <t>23 - 29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</si>
  <si>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</si>
  <si>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</si>
  <si>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</si>
  <si>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</si>
  <si>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</si>
  <si>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</si>
  <si>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</si>
  <si>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</si>
  <si>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</si>
  <si>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</si>
  <si>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</si>
  <si>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</si>
  <si>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</si>
  <si>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</si>
  <si>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</si>
  <si>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</si>
  <si>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</si>
  <si>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</si>
  <si>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</si>
  <si>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</si>
  <si>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</si>
  <si>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</si>
  <si>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</si>
  <si>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</si>
  <si>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</si>
  <si>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</si>
  <si>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</si>
  <si>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</si>
  <si>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</si>
  <si>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</si>
  <si>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</si>
  <si>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</si>
  <si>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</si>
  <si>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</si>
  <si>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</si>
  <si>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</si>
  <si>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</si>
  <si>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</si>
  <si>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</si>
  <si>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</si>
  <si>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</si>
  <si>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</si>
  <si>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</si>
  <si>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</si>
  <si>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</si>
  <si>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</si>
  <si>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</si>
  <si>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</si>
  <si>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</si>
  <si>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</si>
  <si>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</si>
  <si>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</si>
  <si>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К</t>
  </si>
  <si>
    <t>Иностранный язык в профессиональной деятельности</t>
  </si>
  <si>
    <t>Общепрофессиональный цикл</t>
  </si>
  <si>
    <t>ПА.00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</si>
  <si>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</si>
  <si>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</si>
  <si>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</si>
  <si>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</si>
  <si>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</si>
  <si>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</si>
  <si>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</si>
  <si>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Основы микробиологии, физиологии питания, санитарии и гигиены</t>
  </si>
  <si>
    <t>Техническое оснащение и организация рабочего места</t>
  </si>
  <si>
    <t>Основы товароведения продовольственных товаров</t>
  </si>
  <si>
    <t>Экономические и правовые основы профессиональной деятельности</t>
  </si>
  <si>
    <t>Приготовление и подготовка к реализации полуфабрикатов для блюд, кулинарных изделий разнообразного ассортимента</t>
  </si>
  <si>
    <t>Организация приготовления, подготовки к реализации и презентации горячих блюд, кулинарных изделий, закусок</t>
  </si>
  <si>
    <t>Процессы приготовления, подготовки к реализации и презентации горячих блюд, кулинарных изделий, закусок</t>
  </si>
  <si>
    <t>Организация приготовления, подготовки к реализации и презентации холодных блюд, кулинарных изделий, закусок</t>
  </si>
  <si>
    <t>Приготовление, оформление и подготовка к реализации холодных блюд, кулинарных изделий, закусок разнообразного ассортимента</t>
  </si>
  <si>
    <t>Приготовление, оформление и подготовка к реализации холодных и горячих сладких блюд, десертов, напитков разнообразного ассортимента</t>
  </si>
  <si>
    <t>Приготовление, оформление и подготовка к реализации хлебобулочных, мучных кондитерских изделий разнообразного ассортимента</t>
  </si>
  <si>
    <t>Обществознание</t>
  </si>
  <si>
    <t>Право</t>
  </si>
  <si>
    <t>ИНДЕКС</t>
  </si>
  <si>
    <t>КОМПОНЕНТЫ ПРОГРАММЫ</t>
  </si>
  <si>
    <t>ВСЕГО ЧАСОВ ПО ДИСЦИПЛИНЕ</t>
  </si>
  <si>
    <t>1 КУРС</t>
  </si>
  <si>
    <t>2 КУРС</t>
  </si>
  <si>
    <t>3 КУРС</t>
  </si>
  <si>
    <t>4 КУРС</t>
  </si>
  <si>
    <t>РАЗНИЦА</t>
  </si>
  <si>
    <t>Всего часов в неделю учебных занятий</t>
  </si>
  <si>
    <t>Объём образовательной программы</t>
  </si>
  <si>
    <t>Обучение по дисциплинам, МДК и ПМ</t>
  </si>
  <si>
    <t>0.00</t>
  </si>
  <si>
    <t>ОУД.00</t>
  </si>
  <si>
    <t>Общие учебные дисциплины</t>
  </si>
  <si>
    <t>Русский язык</t>
  </si>
  <si>
    <t>Литература</t>
  </si>
  <si>
    <t>Математика</t>
  </si>
  <si>
    <t>ОБЖ</t>
  </si>
  <si>
    <t>По выбору из обязательных предметных областей</t>
  </si>
  <si>
    <t>ОУД.08</t>
  </si>
  <si>
    <t>Физика</t>
  </si>
  <si>
    <t>Обществознание (вкл.экономику и право)</t>
  </si>
  <si>
    <t>ОУД.06.01</t>
  </si>
  <si>
    <t>ОУД.06.02</t>
  </si>
  <si>
    <t xml:space="preserve">Экономика </t>
  </si>
  <si>
    <t>ОУД.06.03</t>
  </si>
  <si>
    <t>ОУД.10</t>
  </si>
  <si>
    <t>География</t>
  </si>
  <si>
    <t>ОУД.11</t>
  </si>
  <si>
    <t>Экология</t>
  </si>
  <si>
    <t>Профильные учебные предметы</t>
  </si>
  <si>
    <t>ОУД.12</t>
  </si>
  <si>
    <t>Информатика и ИКТ</t>
  </si>
  <si>
    <t>ОУД.13</t>
  </si>
  <si>
    <t>Химия</t>
  </si>
  <si>
    <t>ОУД.14</t>
  </si>
  <si>
    <t xml:space="preserve">Биология </t>
  </si>
  <si>
    <t>Дополнительные</t>
  </si>
  <si>
    <t>УД.15</t>
  </si>
  <si>
    <t>УД.16</t>
  </si>
  <si>
    <t>УД.17</t>
  </si>
  <si>
    <t>Астрономия</t>
  </si>
  <si>
    <t>УД.18</t>
  </si>
  <si>
    <t>Основы калькуляции</t>
  </si>
  <si>
    <t>ОП.10</t>
  </si>
  <si>
    <t>Информационно-коммуникационные технологии (ИКТ)  в профессиональной деятельности</t>
  </si>
  <si>
    <t>П.00</t>
  </si>
  <si>
    <t>Профессиональные модули</t>
  </si>
  <si>
    <t>МДК 01.01</t>
  </si>
  <si>
    <t>Организация приготовления, подготовка к реализации и хранения кулинарных полуфабрикатов</t>
  </si>
  <si>
    <t>МДК 01.02</t>
  </si>
  <si>
    <t>Процессы приготовления, подготовка к реализации кулинарных полуфабрикатов</t>
  </si>
  <si>
    <t>УП.01</t>
  </si>
  <si>
    <t>Учебная практика</t>
  </si>
  <si>
    <t>ПП.01</t>
  </si>
  <si>
    <t>Производственная практика</t>
  </si>
  <si>
    <t>Приготовление, оформление и подготовка к реализации горячих блюд, кулинарных изделий, закусок разнообразного ассортимента</t>
  </si>
  <si>
    <t>МДК 02.01</t>
  </si>
  <si>
    <t>МДК 02.02</t>
  </si>
  <si>
    <t>УП.02</t>
  </si>
  <si>
    <t>ПП.02</t>
  </si>
  <si>
    <t>МДК 03.01</t>
  </si>
  <si>
    <t>МДК 03.02</t>
  </si>
  <si>
    <t>Процессы приготовления, подготовка к реализации и презентации холодных блюд, кулинарных изделий,закусок</t>
  </si>
  <si>
    <t>УП.03</t>
  </si>
  <si>
    <t>ПП.03</t>
  </si>
  <si>
    <t>МДК 04.01</t>
  </si>
  <si>
    <t>МДК 04.02</t>
  </si>
  <si>
    <t>Процессы приготовления, подготовки к реализации холодных и горячих сладких блюд, десертов, напитков</t>
  </si>
  <si>
    <t>УП.04</t>
  </si>
  <si>
    <t>ПП.04</t>
  </si>
  <si>
    <t>МДК 05.01</t>
  </si>
  <si>
    <t xml:space="preserve">МДК 05.02 </t>
  </si>
  <si>
    <t>УП.05</t>
  </si>
  <si>
    <t>ПП.05</t>
  </si>
  <si>
    <t>3-8</t>
  </si>
  <si>
    <t>10-15</t>
  </si>
  <si>
    <t>17 - 22</t>
  </si>
  <si>
    <t>24 - 29</t>
  </si>
  <si>
    <t>1-6</t>
  </si>
  <si>
    <t>8-13</t>
  </si>
  <si>
    <t>15-20</t>
  </si>
  <si>
    <t>22-27</t>
  </si>
  <si>
    <t>29-03</t>
  </si>
  <si>
    <t>5-11</t>
  </si>
  <si>
    <t>12-17</t>
  </si>
  <si>
    <t>19-24</t>
  </si>
  <si>
    <t>26-01</t>
  </si>
  <si>
    <t>17-22</t>
  </si>
  <si>
    <t>24-29</t>
  </si>
  <si>
    <t>31-6</t>
  </si>
  <si>
    <t>7-13</t>
  </si>
  <si>
    <t>14-19</t>
  </si>
  <si>
    <t>21-26</t>
  </si>
  <si>
    <t>28-2</t>
  </si>
  <si>
    <t>4-9</t>
  </si>
  <si>
    <t>11-16</t>
  </si>
  <si>
    <t>18-23</t>
  </si>
  <si>
    <t>25-2</t>
  </si>
  <si>
    <t>25-30</t>
  </si>
  <si>
    <t>29-4</t>
  </si>
  <si>
    <t>6-11</t>
  </si>
  <si>
    <t>13-18</t>
  </si>
  <si>
    <t>20-25</t>
  </si>
  <si>
    <t>27-1</t>
  </si>
  <si>
    <t>29-3</t>
  </si>
  <si>
    <t>26 - 31</t>
  </si>
  <si>
    <t>8-12</t>
  </si>
  <si>
    <t>Организация приготовления, подготовки к реализации холодных и горячих сладких блюд, десертов, напитков</t>
  </si>
  <si>
    <r>
      <t>Организация приготовления, подготовка к реализации</t>
    </r>
    <r>
      <rPr>
        <b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хлебобулочных, мучных кондитерских изделий</t>
    </r>
  </si>
  <si>
    <r>
      <t>Процессы приготовления, подготовка к реализации</t>
    </r>
    <r>
      <rPr>
        <b/>
        <i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хлебобулочных, мучных кондитерских изделий</t>
    </r>
  </si>
  <si>
    <t xml:space="preserve"> 2- 7</t>
  </si>
  <si>
    <t>16 - 21</t>
  </si>
  <si>
    <t>9-14</t>
  </si>
  <si>
    <t>23 - 28</t>
  </si>
  <si>
    <t>30-5</t>
  </si>
  <si>
    <t>7-12</t>
  </si>
  <si>
    <t>14 - 19</t>
  </si>
  <si>
    <t>21 - 26</t>
  </si>
  <si>
    <t>18- 23</t>
  </si>
  <si>
    <t>25- 30</t>
  </si>
  <si>
    <t>2-7</t>
  </si>
  <si>
    <t>16- 21</t>
  </si>
  <si>
    <t>30-4</t>
  </si>
  <si>
    <t>20 - 25</t>
  </si>
  <si>
    <t>13 - 18</t>
  </si>
  <si>
    <t>11 - 16</t>
  </si>
  <si>
    <t>18 - 23</t>
  </si>
  <si>
    <t>25 - 30</t>
  </si>
  <si>
    <t>1 - 6</t>
  </si>
  <si>
    <t>8 - 13</t>
  </si>
  <si>
    <t>15 - 20</t>
  </si>
  <si>
    <t>22 - 27</t>
  </si>
  <si>
    <t>3 - 8</t>
  </si>
  <si>
    <t>ъ</t>
  </si>
  <si>
    <t>1 - 5</t>
  </si>
  <si>
    <t>28-3</t>
  </si>
  <si>
    <t>5-10</t>
  </si>
  <si>
    <t>12 - 17</t>
  </si>
  <si>
    <t>26-31</t>
  </si>
  <si>
    <t>16-21</t>
  </si>
  <si>
    <t>23-28</t>
  </si>
  <si>
    <t>26-1</t>
  </si>
  <si>
    <t>27-2</t>
  </si>
  <si>
    <t>31-5</t>
  </si>
  <si>
    <t>28-5</t>
  </si>
  <si>
    <t>Эстетика и дизайн в оформлении кулинарных изделий</t>
  </si>
  <si>
    <t>Индивидульный проект</t>
  </si>
  <si>
    <t>Введение в профессию</t>
  </si>
  <si>
    <t>ЧЕТВЕРТЫЙ КУРС (2024-2025 учебный год)</t>
  </si>
  <si>
    <t>ТРЕТИЙ КУРС (2023 - 2024 учебный год)</t>
  </si>
  <si>
    <t>ВТОРОЙ КУРС (2022 - 2023 учебный год)</t>
  </si>
  <si>
    <t>ПЕРВЫЙ КУРС (2021 - 2022 учебный год)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</si>
</sst>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sz val="8.25"/>
      <color indexed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Alignment="1">
      <alignment horizontal="center" vertical="top"/>
    </xf>
    <xf numFmtId="0" fontId="54" fillId="0" borderId="0" xfId="0" applyFont="1" applyAlignment="1">
      <alignment horizontal="center" vertical="center" textRotation="90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1" fontId="5" fillId="34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" fontId="5" fillId="34" borderId="15" xfId="0" applyNumberFormat="1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left" vertical="top"/>
    </xf>
    <xf numFmtId="0" fontId="7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left" vertical="top" wrapText="1"/>
    </xf>
    <xf numFmtId="0" fontId="55" fillId="0" borderId="0" xfId="0" applyFont="1" applyAlignment="1">
      <alignment horizontal="center" vertical="top"/>
    </xf>
    <xf numFmtId="0" fontId="55" fillId="0" borderId="0" xfId="0" applyFont="1" applyFill="1" applyAlignment="1">
      <alignment horizontal="left" vertical="top"/>
    </xf>
    <xf numFmtId="0" fontId="55" fillId="0" borderId="0" xfId="0" applyFont="1" applyAlignment="1">
      <alignment horizontal="center" vertical="center"/>
    </xf>
    <xf numFmtId="0" fontId="7" fillId="37" borderId="25" xfId="55" applyNumberFormat="1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49" fontId="7" fillId="37" borderId="20" xfId="55" applyNumberFormat="1" applyFont="1" applyFill="1" applyBorder="1" applyAlignment="1" applyProtection="1">
      <alignment horizontal="center" vertical="center" textRotation="90"/>
      <protection locked="0"/>
    </xf>
    <xf numFmtId="0" fontId="7" fillId="37" borderId="20" xfId="55" applyNumberFormat="1" applyFont="1" applyFill="1" applyBorder="1" applyAlignment="1" applyProtection="1">
      <alignment horizontal="center" vertical="center" textRotation="90"/>
      <protection locked="0"/>
    </xf>
    <xf numFmtId="49" fontId="7" fillId="37" borderId="15" xfId="55" applyNumberFormat="1" applyFont="1" applyFill="1" applyBorder="1" applyAlignment="1" applyProtection="1">
      <alignment horizontal="center" vertical="center" textRotation="90"/>
      <protection locked="0"/>
    </xf>
    <xf numFmtId="49" fontId="7" fillId="37" borderId="17" xfId="55" applyNumberFormat="1" applyFont="1" applyFill="1" applyBorder="1" applyAlignment="1" applyProtection="1">
      <alignment horizontal="center" vertical="center" textRotation="90"/>
      <protection locked="0"/>
    </xf>
    <xf numFmtId="0" fontId="7" fillId="37" borderId="15" xfId="55" applyNumberFormat="1" applyFont="1" applyFill="1" applyBorder="1" applyAlignment="1" applyProtection="1">
      <alignment horizontal="center" vertical="center" textRotation="90"/>
      <protection locked="0"/>
    </xf>
    <xf numFmtId="0" fontId="7" fillId="37" borderId="17" xfId="55" applyNumberFormat="1" applyFont="1" applyFill="1" applyBorder="1" applyAlignment="1" applyProtection="1">
      <alignment horizontal="center" vertical="center" textRotation="90"/>
      <protection locked="0"/>
    </xf>
    <xf numFmtId="0" fontId="7" fillId="37" borderId="28" xfId="55" applyNumberFormat="1" applyFont="1" applyFill="1" applyBorder="1" applyAlignment="1" applyProtection="1">
      <alignment horizontal="center" vertical="center"/>
      <protection locked="0"/>
    </xf>
    <xf numFmtId="0" fontId="7" fillId="37" borderId="29" xfId="55" applyNumberFormat="1" applyFont="1" applyFill="1" applyBorder="1" applyAlignment="1" applyProtection="1">
      <alignment horizontal="center" vertical="center"/>
      <protection locked="0"/>
    </xf>
    <xf numFmtId="0" fontId="9" fillId="0" borderId="30" xfId="0" applyFont="1" applyBorder="1" applyAlignment="1">
      <alignment horizontal="center" vertical="top" wrapText="1"/>
    </xf>
    <xf numFmtId="0" fontId="10" fillId="0" borderId="31" xfId="0" applyFont="1" applyBorder="1" applyAlignment="1">
      <alignment vertical="top" wrapText="1"/>
    </xf>
    <xf numFmtId="0" fontId="7" fillId="0" borderId="32" xfId="55" applyNumberFormat="1" applyFont="1" applyFill="1" applyBorder="1" applyAlignment="1" applyProtection="1">
      <alignment horizontal="center" vertical="center"/>
      <protection locked="0"/>
    </xf>
    <xf numFmtId="0" fontId="7" fillId="0" borderId="33" xfId="55" applyNumberFormat="1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>
      <alignment horizontal="center" vertical="center"/>
    </xf>
    <xf numFmtId="0" fontId="8" fillId="0" borderId="33" xfId="55" applyNumberFormat="1" applyFont="1" applyFill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top" wrapText="1"/>
    </xf>
    <xf numFmtId="0" fontId="10" fillId="0" borderId="37" xfId="0" applyFont="1" applyBorder="1" applyAlignment="1">
      <alignment vertical="top" wrapText="1"/>
    </xf>
    <xf numFmtId="0" fontId="7" fillId="0" borderId="15" xfId="55" applyNumberFormat="1" applyFont="1" applyFill="1" applyBorder="1" applyAlignment="1" applyProtection="1">
      <alignment horizontal="center" vertical="center"/>
      <protection locked="0"/>
    </xf>
    <xf numFmtId="0" fontId="7" fillId="0" borderId="20" xfId="55" applyNumberFormat="1" applyFont="1" applyFill="1" applyBorder="1" applyAlignment="1" applyProtection="1">
      <alignment horizontal="center" vertical="center"/>
      <protection locked="0"/>
    </xf>
    <xf numFmtId="0" fontId="8" fillId="0" borderId="20" xfId="55" applyNumberFormat="1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 vertical="top" wrapText="1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9" fillId="0" borderId="36" xfId="0" applyFont="1" applyBorder="1" applyAlignment="1">
      <alignment vertical="top" wrapText="1"/>
    </xf>
    <xf numFmtId="0" fontId="11" fillId="0" borderId="37" xfId="0" applyFont="1" applyBorder="1" applyAlignment="1">
      <alignment vertical="top" wrapText="1"/>
    </xf>
    <xf numFmtId="0" fontId="9" fillId="0" borderId="30" xfId="0" applyFont="1" applyBorder="1" applyAlignment="1">
      <alignment vertical="top" wrapText="1"/>
    </xf>
    <xf numFmtId="0" fontId="9" fillId="0" borderId="31" xfId="0" applyFont="1" applyBorder="1" applyAlignment="1">
      <alignment vertical="top" wrapText="1"/>
    </xf>
    <xf numFmtId="0" fontId="7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9" fillId="0" borderId="37" xfId="0" applyFont="1" applyBorder="1" applyAlignment="1">
      <alignment vertical="top" wrapText="1"/>
    </xf>
    <xf numFmtId="0" fontId="7" fillId="0" borderId="21" xfId="0" applyFont="1" applyBorder="1" applyAlignment="1">
      <alignment horizontal="center" vertical="center"/>
    </xf>
    <xf numFmtId="0" fontId="7" fillId="37" borderId="20" xfId="55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wrapText="1"/>
    </xf>
    <xf numFmtId="0" fontId="12" fillId="0" borderId="37" xfId="0" applyFont="1" applyBorder="1" applyAlignment="1">
      <alignment vertical="top" wrapText="1"/>
    </xf>
    <xf numFmtId="0" fontId="9" fillId="0" borderId="38" xfId="0" applyFont="1" applyBorder="1" applyAlignment="1">
      <alignment vertical="top" wrapText="1"/>
    </xf>
    <xf numFmtId="0" fontId="10" fillId="0" borderId="30" xfId="0" applyFont="1" applyBorder="1" applyAlignment="1">
      <alignment vertical="top" wrapText="1"/>
    </xf>
    <xf numFmtId="0" fontId="10" fillId="0" borderId="36" xfId="0" applyFont="1" applyBorder="1" applyAlignment="1">
      <alignment vertical="top" wrapText="1"/>
    </xf>
    <xf numFmtId="0" fontId="12" fillId="0" borderId="30" xfId="0" applyFont="1" applyBorder="1" applyAlignment="1">
      <alignment vertical="top" wrapText="1"/>
    </xf>
    <xf numFmtId="0" fontId="12" fillId="0" borderId="31" xfId="0" applyFont="1" applyBorder="1" applyAlignment="1">
      <alignment vertical="top" wrapText="1"/>
    </xf>
    <xf numFmtId="0" fontId="12" fillId="0" borderId="36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top"/>
    </xf>
    <xf numFmtId="0" fontId="8" fillId="0" borderId="41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 textRotation="90"/>
    </xf>
    <xf numFmtId="0" fontId="8" fillId="0" borderId="42" xfId="0" applyFont="1" applyBorder="1" applyAlignment="1">
      <alignment horizontal="center" vertical="center" textRotation="90"/>
    </xf>
    <xf numFmtId="0" fontId="8" fillId="0" borderId="43" xfId="0" applyFont="1" applyBorder="1" applyAlignment="1">
      <alignment horizontal="center" vertical="center" textRotation="90"/>
    </xf>
    <xf numFmtId="0" fontId="7" fillId="0" borderId="31" xfId="0" applyFont="1" applyFill="1" applyBorder="1" applyAlignment="1">
      <alignment horizontal="center" vertical="center"/>
    </xf>
    <xf numFmtId="49" fontId="7" fillId="37" borderId="25" xfId="55" applyNumberFormat="1" applyFont="1" applyFill="1" applyBorder="1" applyAlignment="1" applyProtection="1">
      <alignment horizontal="center" vertical="center"/>
      <protection locked="0"/>
    </xf>
    <xf numFmtId="0" fontId="9" fillId="0" borderId="44" xfId="0" applyFont="1" applyBorder="1" applyAlignment="1">
      <alignment vertical="top" wrapText="1"/>
    </xf>
    <xf numFmtId="0" fontId="9" fillId="0" borderId="36" xfId="0" applyFont="1" applyBorder="1" applyAlignment="1">
      <alignment vertical="top" wrapText="1"/>
    </xf>
    <xf numFmtId="49" fontId="7" fillId="37" borderId="25" xfId="55" applyNumberFormat="1" applyFont="1" applyFill="1" applyBorder="1" applyAlignment="1" applyProtection="1">
      <alignment horizontal="center" vertical="center" textRotation="90"/>
      <protection locked="0"/>
    </xf>
    <xf numFmtId="49" fontId="7" fillId="37" borderId="45" xfId="55" applyNumberFormat="1" applyFont="1" applyFill="1" applyBorder="1" applyAlignment="1" applyProtection="1">
      <alignment horizontal="center" vertical="center" textRotation="90"/>
      <protection locked="0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49" fontId="7" fillId="37" borderId="20" xfId="55" applyNumberFormat="1" applyFont="1" applyFill="1" applyBorder="1" applyAlignment="1" applyProtection="1">
      <alignment horizontal="center" vertical="center"/>
      <protection locked="0"/>
    </xf>
    <xf numFmtId="49" fontId="7" fillId="37" borderId="20" xfId="55" applyNumberFormat="1" applyFont="1" applyFill="1" applyBorder="1" applyAlignment="1" applyProtection="1">
      <alignment horizontal="center" vertical="center" textRotation="90"/>
      <protection locked="0"/>
    </xf>
    <xf numFmtId="0" fontId="8" fillId="0" borderId="3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49" fontId="7" fillId="37" borderId="15" xfId="55" applyNumberFormat="1" applyFont="1" applyFill="1" applyBorder="1" applyAlignment="1" applyProtection="1">
      <alignment horizontal="center" vertical="center"/>
      <protection locked="0"/>
    </xf>
    <xf numFmtId="49" fontId="7" fillId="37" borderId="17" xfId="55" applyNumberFormat="1" applyFont="1" applyFill="1" applyBorder="1" applyAlignment="1" applyProtection="1">
      <alignment horizontal="center" vertical="center"/>
      <protection locked="0"/>
    </xf>
    <xf numFmtId="0" fontId="7" fillId="37" borderId="15" xfId="55" applyNumberFormat="1" applyFont="1" applyFill="1" applyBorder="1" applyAlignment="1" applyProtection="1">
      <alignment horizontal="center" vertical="center"/>
      <protection locked="0"/>
    </xf>
    <xf numFmtId="0" fontId="7" fillId="37" borderId="20" xfId="55" applyNumberFormat="1" applyFont="1" applyFill="1" applyBorder="1" applyAlignment="1" applyProtection="1">
      <alignment horizontal="center" vertical="center"/>
      <protection locked="0"/>
    </xf>
    <xf numFmtId="0" fontId="7" fillId="37" borderId="17" xfId="55" applyNumberFormat="1" applyFont="1" applyFill="1" applyBorder="1" applyAlignment="1" applyProtection="1">
      <alignment horizontal="center" vertical="center"/>
      <protection locked="0"/>
    </xf>
    <xf numFmtId="49" fontId="56" fillId="37" borderId="20" xfId="55" applyNumberFormat="1" applyFont="1" applyFill="1" applyBorder="1" applyAlignment="1" applyProtection="1">
      <alignment horizontal="center" vertical="center" textRotation="90"/>
      <protection locked="0"/>
    </xf>
    <xf numFmtId="0" fontId="54" fillId="0" borderId="51" xfId="0" applyFont="1" applyBorder="1" applyAlignment="1">
      <alignment horizontal="center" vertical="center"/>
    </xf>
    <xf numFmtId="0" fontId="54" fillId="0" borderId="5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53" xfId="0" applyFont="1" applyBorder="1" applyAlignment="1">
      <alignment horizontal="center" vertical="center" textRotation="90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L84"/>
  <sheetViews>
    <sheetView tabSelected="1" view="pageBreakPreview" zoomScale="64" zoomScaleSheetLayoutView="64" zoomScalePageLayoutView="0" workbookViewId="0" topLeftCell="A1">
      <pane ySplit="5" topLeftCell="A6" activePane="bottomLeft" state="frozen"/>
      <selection pane="topLeft" activeCell="DX1" sqref="DX1"/>
      <selection pane="bottomLeft" activeCell="C1" sqref="C1:BB1"/>
    </sheetView>
  </sheetViews>
  <sheetFormatPr defaultColWidth="9.140625" defaultRowHeight="15"/>
  <cols>
    <col min="1" max="1" width="11.28125" style="6" customWidth="1"/>
    <col min="2" max="2" width="32.8515625" style="54" customWidth="1"/>
    <col min="3" max="10" width="4.140625" style="2" bestFit="1" customWidth="1"/>
    <col min="11" max="11" width="4.140625" style="2" customWidth="1"/>
    <col min="12" max="36" width="4.140625" style="2" bestFit="1" customWidth="1"/>
    <col min="37" max="37" width="4.140625" style="2" customWidth="1"/>
    <col min="38" max="44" width="4.140625" style="2" bestFit="1" customWidth="1"/>
    <col min="45" max="45" width="7.140625" style="2" customWidth="1"/>
    <col min="46" max="49" width="4.140625" style="2" bestFit="1" customWidth="1"/>
    <col min="50" max="50" width="4.140625" style="2" customWidth="1"/>
    <col min="51" max="70" width="4.140625" style="2" bestFit="1" customWidth="1"/>
    <col min="71" max="71" width="6.57421875" style="2" customWidth="1"/>
    <col min="72" max="88" width="4.140625" style="2" bestFit="1" customWidth="1"/>
    <col min="89" max="89" width="5.140625" style="2" bestFit="1" customWidth="1"/>
    <col min="90" max="96" width="4.140625" style="2" bestFit="1" customWidth="1"/>
    <col min="97" max="97" width="7.421875" style="2" customWidth="1"/>
    <col min="98" max="122" width="4.140625" style="2" bestFit="1" customWidth="1"/>
    <col min="123" max="123" width="9.421875" style="2" customWidth="1"/>
    <col min="124" max="148" width="4.140625" style="2" bestFit="1" customWidth="1"/>
    <col min="149" max="149" width="4.7109375" style="2" customWidth="1"/>
    <col min="150" max="174" width="4.140625" style="2" bestFit="1" customWidth="1"/>
    <col min="175" max="175" width="5.7109375" style="2" customWidth="1"/>
    <col min="176" max="200" width="4.140625" style="2" bestFit="1" customWidth="1"/>
    <col min="201" max="201" width="6.28125" style="2" customWidth="1"/>
    <col min="202" max="210" width="4.140625" style="2" bestFit="1" customWidth="1"/>
    <col min="211" max="211" width="8.28125" style="2" customWidth="1"/>
    <col min="212" max="219" width="5.7109375" style="2" hidden="1" customWidth="1"/>
    <col min="220" max="220" width="0" style="2" hidden="1" customWidth="1"/>
    <col min="221" max="16384" width="9.140625" style="2" customWidth="1"/>
  </cols>
  <sheetData>
    <row r="1" spans="1:211" s="1" customFormat="1" ht="15" customHeight="1">
      <c r="A1" s="130" t="s">
        <v>119</v>
      </c>
      <c r="B1" s="133" t="s">
        <v>120</v>
      </c>
      <c r="C1" s="125" t="s">
        <v>271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7"/>
      <c r="BC1" s="125" t="s">
        <v>270</v>
      </c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7"/>
      <c r="DC1" s="125" t="s">
        <v>269</v>
      </c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6"/>
      <c r="EJ1" s="126"/>
      <c r="EK1" s="126"/>
      <c r="EL1" s="126"/>
      <c r="EM1" s="126"/>
      <c r="EN1" s="126"/>
      <c r="EO1" s="126"/>
      <c r="EP1" s="126"/>
      <c r="EQ1" s="126"/>
      <c r="ER1" s="126"/>
      <c r="ES1" s="126"/>
      <c r="ET1" s="126"/>
      <c r="EU1" s="126"/>
      <c r="EV1" s="126"/>
      <c r="EW1" s="126"/>
      <c r="EX1" s="126"/>
      <c r="EY1" s="126"/>
      <c r="EZ1" s="126"/>
      <c r="FA1" s="126"/>
      <c r="FB1" s="127"/>
      <c r="FC1" s="125" t="s">
        <v>268</v>
      </c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26"/>
      <c r="FS1" s="126"/>
      <c r="FT1" s="126"/>
      <c r="FU1" s="126"/>
      <c r="FV1" s="126"/>
      <c r="FW1" s="126"/>
      <c r="FX1" s="126"/>
      <c r="FY1" s="126"/>
      <c r="FZ1" s="126"/>
      <c r="GA1" s="126"/>
      <c r="GB1" s="126"/>
      <c r="GC1" s="126"/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26"/>
      <c r="HB1" s="127"/>
      <c r="HC1" s="144" t="s">
        <v>121</v>
      </c>
    </row>
    <row r="2" spans="1:211" ht="15">
      <c r="A2" s="131"/>
      <c r="B2" s="134"/>
      <c r="C2" s="63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5"/>
      <c r="BC2" s="63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5"/>
      <c r="DC2" s="63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5"/>
      <c r="FC2" s="63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5"/>
      <c r="HC2" s="145"/>
    </row>
    <row r="3" spans="1:211" ht="33" customHeight="1">
      <c r="A3" s="131"/>
      <c r="B3" s="134"/>
      <c r="C3" s="136" t="s">
        <v>26</v>
      </c>
      <c r="D3" s="128"/>
      <c r="E3" s="128"/>
      <c r="F3" s="128"/>
      <c r="G3" s="128" t="s">
        <v>27</v>
      </c>
      <c r="H3" s="128"/>
      <c r="I3" s="128"/>
      <c r="J3" s="129" t="s">
        <v>201</v>
      </c>
      <c r="K3" s="123" t="s">
        <v>202</v>
      </c>
      <c r="L3" s="128" t="s">
        <v>29</v>
      </c>
      <c r="M3" s="128"/>
      <c r="N3" s="128"/>
      <c r="O3" s="128"/>
      <c r="P3" s="128" t="s">
        <v>30</v>
      </c>
      <c r="Q3" s="128"/>
      <c r="R3" s="128"/>
      <c r="S3" s="128"/>
      <c r="T3" s="129" t="s">
        <v>209</v>
      </c>
      <c r="U3" s="128" t="s">
        <v>31</v>
      </c>
      <c r="V3" s="128"/>
      <c r="W3" s="128"/>
      <c r="X3" s="129" t="s">
        <v>213</v>
      </c>
      <c r="Y3" s="128" t="s">
        <v>32</v>
      </c>
      <c r="Z3" s="128"/>
      <c r="AA3" s="128"/>
      <c r="AB3" s="129" t="s">
        <v>217</v>
      </c>
      <c r="AC3" s="128" t="s">
        <v>33</v>
      </c>
      <c r="AD3" s="128"/>
      <c r="AE3" s="128"/>
      <c r="AF3" s="128"/>
      <c r="AG3" s="123" t="s">
        <v>198</v>
      </c>
      <c r="AH3" s="128" t="s">
        <v>34</v>
      </c>
      <c r="AI3" s="128"/>
      <c r="AJ3" s="128"/>
      <c r="AK3" s="123" t="s">
        <v>219</v>
      </c>
      <c r="AL3" s="128" t="s">
        <v>35</v>
      </c>
      <c r="AM3" s="128"/>
      <c r="AN3" s="128"/>
      <c r="AO3" s="128"/>
      <c r="AP3" s="128" t="s">
        <v>36</v>
      </c>
      <c r="AQ3" s="128"/>
      <c r="AR3" s="128"/>
      <c r="AS3" s="128"/>
      <c r="AT3" s="128" t="s">
        <v>37</v>
      </c>
      <c r="AU3" s="128"/>
      <c r="AV3" s="128"/>
      <c r="AW3" s="129" t="s">
        <v>201</v>
      </c>
      <c r="AX3" s="123" t="s">
        <v>224</v>
      </c>
      <c r="AY3" s="128" t="s">
        <v>38</v>
      </c>
      <c r="AZ3" s="128"/>
      <c r="BA3" s="128"/>
      <c r="BB3" s="137"/>
      <c r="BC3" s="138" t="s">
        <v>26</v>
      </c>
      <c r="BD3" s="139"/>
      <c r="BE3" s="139"/>
      <c r="BF3" s="139"/>
      <c r="BG3" s="129" t="s">
        <v>234</v>
      </c>
      <c r="BH3" s="139" t="s">
        <v>27</v>
      </c>
      <c r="BI3" s="139"/>
      <c r="BJ3" s="139"/>
      <c r="BK3" s="129" t="s">
        <v>213</v>
      </c>
      <c r="BL3" s="139" t="s">
        <v>29</v>
      </c>
      <c r="BM3" s="139"/>
      <c r="BN3" s="139"/>
      <c r="BO3" s="139"/>
      <c r="BP3" s="139" t="s">
        <v>30</v>
      </c>
      <c r="BQ3" s="139"/>
      <c r="BR3" s="139"/>
      <c r="BS3" s="139"/>
      <c r="BT3" s="129" t="s">
        <v>242</v>
      </c>
      <c r="BU3" s="139" t="s">
        <v>31</v>
      </c>
      <c r="BV3" s="139"/>
      <c r="BW3" s="139"/>
      <c r="BX3" s="129" t="s">
        <v>208</v>
      </c>
      <c r="BY3" s="139" t="s">
        <v>32</v>
      </c>
      <c r="BZ3" s="139"/>
      <c r="CA3" s="139"/>
      <c r="CB3" s="129" t="s">
        <v>233</v>
      </c>
      <c r="CC3" s="139" t="s">
        <v>33</v>
      </c>
      <c r="CD3" s="139"/>
      <c r="CE3" s="139"/>
      <c r="CF3" s="139"/>
      <c r="CG3" s="129" t="s">
        <v>242</v>
      </c>
      <c r="CH3" s="139" t="s">
        <v>34</v>
      </c>
      <c r="CI3" s="139"/>
      <c r="CJ3" s="139"/>
      <c r="CK3" s="129" t="s">
        <v>28</v>
      </c>
      <c r="CL3" s="139" t="s">
        <v>35</v>
      </c>
      <c r="CM3" s="139"/>
      <c r="CN3" s="139"/>
      <c r="CO3" s="139"/>
      <c r="CP3" s="139" t="s">
        <v>36</v>
      </c>
      <c r="CQ3" s="139"/>
      <c r="CR3" s="139"/>
      <c r="CS3" s="139"/>
      <c r="CT3" s="129" t="s">
        <v>219</v>
      </c>
      <c r="CU3" s="139" t="s">
        <v>37</v>
      </c>
      <c r="CV3" s="139"/>
      <c r="CW3" s="139"/>
      <c r="CX3" s="129" t="s">
        <v>223</v>
      </c>
      <c r="CY3" s="139" t="s">
        <v>38</v>
      </c>
      <c r="CZ3" s="139"/>
      <c r="DA3" s="139"/>
      <c r="DB3" s="140"/>
      <c r="DC3" s="138" t="s">
        <v>26</v>
      </c>
      <c r="DD3" s="139"/>
      <c r="DE3" s="139"/>
      <c r="DF3" s="139"/>
      <c r="DG3" s="129" t="s">
        <v>255</v>
      </c>
      <c r="DH3" s="139" t="s">
        <v>27</v>
      </c>
      <c r="DI3" s="139"/>
      <c r="DJ3" s="139"/>
      <c r="DK3" s="129" t="s">
        <v>258</v>
      </c>
      <c r="DL3" s="139" t="s">
        <v>29</v>
      </c>
      <c r="DM3" s="139"/>
      <c r="DN3" s="139"/>
      <c r="DO3" s="139"/>
      <c r="DP3" s="139" t="s">
        <v>30</v>
      </c>
      <c r="DQ3" s="139"/>
      <c r="DR3" s="139"/>
      <c r="DS3" s="139"/>
      <c r="DT3" s="129" t="s">
        <v>213</v>
      </c>
      <c r="DU3" s="139" t="s">
        <v>31</v>
      </c>
      <c r="DV3" s="139"/>
      <c r="DW3" s="139"/>
      <c r="DX3" s="129" t="s">
        <v>218</v>
      </c>
      <c r="DY3" s="139" t="s">
        <v>32</v>
      </c>
      <c r="DZ3" s="139"/>
      <c r="EA3" s="139"/>
      <c r="EB3" s="129" t="s">
        <v>201</v>
      </c>
      <c r="EC3" s="139" t="s">
        <v>33</v>
      </c>
      <c r="ED3" s="139"/>
      <c r="EE3" s="139"/>
      <c r="EF3" s="139"/>
      <c r="EG3" s="129" t="s">
        <v>224</v>
      </c>
      <c r="EH3" s="139" t="s">
        <v>34</v>
      </c>
      <c r="EI3" s="139"/>
      <c r="EJ3" s="139"/>
      <c r="EK3" s="129" t="s">
        <v>261</v>
      </c>
      <c r="EL3" s="139" t="s">
        <v>35</v>
      </c>
      <c r="EM3" s="139"/>
      <c r="EN3" s="139"/>
      <c r="EO3" s="139"/>
      <c r="EP3" s="139" t="s">
        <v>36</v>
      </c>
      <c r="EQ3" s="139"/>
      <c r="ER3" s="139"/>
      <c r="ES3" s="139"/>
      <c r="ET3" s="129" t="s">
        <v>255</v>
      </c>
      <c r="EU3" s="139" t="s">
        <v>37</v>
      </c>
      <c r="EV3" s="139"/>
      <c r="EW3" s="139"/>
      <c r="EX3" s="129" t="s">
        <v>258</v>
      </c>
      <c r="EY3" s="139" t="s">
        <v>38</v>
      </c>
      <c r="EZ3" s="139"/>
      <c r="FA3" s="139"/>
      <c r="FB3" s="140"/>
      <c r="FC3" s="138" t="s">
        <v>26</v>
      </c>
      <c r="FD3" s="139"/>
      <c r="FE3" s="139"/>
      <c r="FF3" s="139"/>
      <c r="FG3" s="129" t="s">
        <v>262</v>
      </c>
      <c r="FH3" s="139" t="s">
        <v>27</v>
      </c>
      <c r="FI3" s="139"/>
      <c r="FJ3" s="139"/>
      <c r="FK3" s="129" t="s">
        <v>218</v>
      </c>
      <c r="FL3" s="139" t="s">
        <v>29</v>
      </c>
      <c r="FM3" s="139"/>
      <c r="FN3" s="139"/>
      <c r="FO3" s="139"/>
      <c r="FP3" s="139" t="s">
        <v>30</v>
      </c>
      <c r="FQ3" s="139"/>
      <c r="FR3" s="139"/>
      <c r="FS3" s="139"/>
      <c r="FT3" s="129" t="s">
        <v>223</v>
      </c>
      <c r="FU3" s="139" t="s">
        <v>31</v>
      </c>
      <c r="FV3" s="139"/>
      <c r="FW3" s="139"/>
      <c r="FX3" s="129" t="s">
        <v>208</v>
      </c>
      <c r="FY3" s="139" t="s">
        <v>32</v>
      </c>
      <c r="FZ3" s="139"/>
      <c r="GA3" s="139"/>
      <c r="GB3" s="129" t="s">
        <v>212</v>
      </c>
      <c r="GC3" s="139" t="s">
        <v>33</v>
      </c>
      <c r="GD3" s="139"/>
      <c r="GE3" s="139"/>
      <c r="GF3" s="139"/>
      <c r="GG3" s="129" t="s">
        <v>213</v>
      </c>
      <c r="GH3" s="139" t="s">
        <v>34</v>
      </c>
      <c r="GI3" s="139"/>
      <c r="GJ3" s="139"/>
      <c r="GK3" s="129" t="s">
        <v>218</v>
      </c>
      <c r="GL3" s="139" t="s">
        <v>35</v>
      </c>
      <c r="GM3" s="139"/>
      <c r="GN3" s="139"/>
      <c r="GO3" s="139"/>
      <c r="GP3" s="139" t="s">
        <v>36</v>
      </c>
      <c r="GQ3" s="139"/>
      <c r="GR3" s="139"/>
      <c r="GS3" s="139"/>
      <c r="GT3" s="129" t="s">
        <v>214</v>
      </c>
      <c r="GU3" s="139" t="s">
        <v>37</v>
      </c>
      <c r="GV3" s="139"/>
      <c r="GW3" s="139"/>
      <c r="GX3" s="129" t="s">
        <v>198</v>
      </c>
      <c r="GY3" s="139" t="s">
        <v>38</v>
      </c>
      <c r="GZ3" s="139"/>
      <c r="HA3" s="139"/>
      <c r="HB3" s="140"/>
      <c r="HC3" s="145"/>
    </row>
    <row r="4" spans="1:211" ht="33" customHeight="1" thickBot="1">
      <c r="A4" s="131"/>
      <c r="B4" s="134"/>
      <c r="C4" s="68" t="s">
        <v>194</v>
      </c>
      <c r="D4" s="66" t="s">
        <v>195</v>
      </c>
      <c r="E4" s="66" t="s">
        <v>196</v>
      </c>
      <c r="F4" s="66" t="s">
        <v>197</v>
      </c>
      <c r="G4" s="66" t="s">
        <v>198</v>
      </c>
      <c r="H4" s="66" t="s">
        <v>199</v>
      </c>
      <c r="I4" s="66" t="s">
        <v>200</v>
      </c>
      <c r="J4" s="129"/>
      <c r="K4" s="124"/>
      <c r="L4" s="66" t="s">
        <v>203</v>
      </c>
      <c r="M4" s="66" t="s">
        <v>204</v>
      </c>
      <c r="N4" s="66" t="s">
        <v>205</v>
      </c>
      <c r="O4" s="66" t="s">
        <v>206</v>
      </c>
      <c r="P4" s="66" t="s">
        <v>194</v>
      </c>
      <c r="Q4" s="66" t="s">
        <v>195</v>
      </c>
      <c r="R4" s="66" t="s">
        <v>207</v>
      </c>
      <c r="S4" s="66" t="s">
        <v>208</v>
      </c>
      <c r="T4" s="129"/>
      <c r="U4" s="66" t="s">
        <v>210</v>
      </c>
      <c r="V4" s="66" t="s">
        <v>211</v>
      </c>
      <c r="W4" s="66" t="s">
        <v>212</v>
      </c>
      <c r="X4" s="129"/>
      <c r="Y4" s="66" t="s">
        <v>214</v>
      </c>
      <c r="Z4" s="66" t="s">
        <v>215</v>
      </c>
      <c r="AA4" s="66" t="s">
        <v>216</v>
      </c>
      <c r="AB4" s="129"/>
      <c r="AC4" s="66" t="s">
        <v>214</v>
      </c>
      <c r="AD4" s="66" t="s">
        <v>215</v>
      </c>
      <c r="AE4" s="66" t="s">
        <v>216</v>
      </c>
      <c r="AF4" s="66" t="s">
        <v>218</v>
      </c>
      <c r="AG4" s="124"/>
      <c r="AH4" s="66" t="s">
        <v>226</v>
      </c>
      <c r="AI4" s="66" t="s">
        <v>200</v>
      </c>
      <c r="AJ4" s="66" t="s">
        <v>201</v>
      </c>
      <c r="AK4" s="124"/>
      <c r="AL4" s="66" t="s">
        <v>220</v>
      </c>
      <c r="AM4" s="66" t="s">
        <v>221</v>
      </c>
      <c r="AN4" s="66" t="s">
        <v>222</v>
      </c>
      <c r="AO4" s="66" t="s">
        <v>223</v>
      </c>
      <c r="AP4" s="66" t="s">
        <v>194</v>
      </c>
      <c r="AQ4" s="66" t="s">
        <v>195</v>
      </c>
      <c r="AR4" s="66" t="s">
        <v>207</v>
      </c>
      <c r="AS4" s="66" t="s">
        <v>208</v>
      </c>
      <c r="AT4" s="66" t="s">
        <v>198</v>
      </c>
      <c r="AU4" s="66" t="s">
        <v>199</v>
      </c>
      <c r="AV4" s="66" t="s">
        <v>200</v>
      </c>
      <c r="AW4" s="129"/>
      <c r="AX4" s="124"/>
      <c r="AY4" s="66" t="s">
        <v>203</v>
      </c>
      <c r="AZ4" s="66" t="s">
        <v>204</v>
      </c>
      <c r="BA4" s="66" t="s">
        <v>205</v>
      </c>
      <c r="BB4" s="69" t="s">
        <v>225</v>
      </c>
      <c r="BC4" s="70" t="s">
        <v>230</v>
      </c>
      <c r="BD4" s="66" t="s">
        <v>232</v>
      </c>
      <c r="BE4" s="67" t="s">
        <v>231</v>
      </c>
      <c r="BF4" s="67" t="s">
        <v>233</v>
      </c>
      <c r="BG4" s="129"/>
      <c r="BH4" s="66" t="s">
        <v>235</v>
      </c>
      <c r="BI4" s="67" t="s">
        <v>236</v>
      </c>
      <c r="BJ4" s="67" t="s">
        <v>237</v>
      </c>
      <c r="BK4" s="129"/>
      <c r="BL4" s="66" t="s">
        <v>214</v>
      </c>
      <c r="BM4" s="66" t="s">
        <v>215</v>
      </c>
      <c r="BN4" s="67" t="s">
        <v>238</v>
      </c>
      <c r="BO4" s="67" t="s">
        <v>239</v>
      </c>
      <c r="BP4" s="66" t="s">
        <v>240</v>
      </c>
      <c r="BQ4" s="66" t="s">
        <v>232</v>
      </c>
      <c r="BR4" s="66" t="s">
        <v>241</v>
      </c>
      <c r="BS4" s="66" t="s">
        <v>233</v>
      </c>
      <c r="BT4" s="129"/>
      <c r="BU4" s="66" t="s">
        <v>220</v>
      </c>
      <c r="BV4" s="66" t="s">
        <v>221</v>
      </c>
      <c r="BW4" s="67" t="s">
        <v>243</v>
      </c>
      <c r="BX4" s="129"/>
      <c r="BY4" s="66" t="s">
        <v>240</v>
      </c>
      <c r="BZ4" s="66" t="s">
        <v>232</v>
      </c>
      <c r="CA4" s="66" t="s">
        <v>231</v>
      </c>
      <c r="CB4" s="129"/>
      <c r="CC4" s="67" t="s">
        <v>39</v>
      </c>
      <c r="CD4" s="67" t="s">
        <v>40</v>
      </c>
      <c r="CE4" s="67" t="s">
        <v>41</v>
      </c>
      <c r="CF4" s="67" t="s">
        <v>42</v>
      </c>
      <c r="CG4" s="129"/>
      <c r="CH4" s="66" t="s">
        <v>220</v>
      </c>
      <c r="CI4" s="66" t="s">
        <v>244</v>
      </c>
      <c r="CJ4" s="66" t="s">
        <v>243</v>
      </c>
      <c r="CK4" s="129"/>
      <c r="CL4" s="66" t="s">
        <v>214</v>
      </c>
      <c r="CM4" s="66" t="s">
        <v>245</v>
      </c>
      <c r="CN4" s="66" t="s">
        <v>246</v>
      </c>
      <c r="CO4" s="66" t="s">
        <v>247</v>
      </c>
      <c r="CP4" s="66" t="s">
        <v>248</v>
      </c>
      <c r="CQ4" s="66" t="s">
        <v>249</v>
      </c>
      <c r="CR4" s="66" t="s">
        <v>250</v>
      </c>
      <c r="CS4" s="66" t="s">
        <v>251</v>
      </c>
      <c r="CT4" s="129"/>
      <c r="CU4" s="66" t="s">
        <v>220</v>
      </c>
      <c r="CV4" s="67" t="s">
        <v>244</v>
      </c>
      <c r="CW4" s="67" t="s">
        <v>243</v>
      </c>
      <c r="CX4" s="129"/>
      <c r="CY4" s="66" t="s">
        <v>252</v>
      </c>
      <c r="CZ4" s="66" t="s">
        <v>195</v>
      </c>
      <c r="DA4" s="66" t="s">
        <v>196</v>
      </c>
      <c r="DB4" s="71" t="s">
        <v>197</v>
      </c>
      <c r="DC4" s="68" t="s">
        <v>254</v>
      </c>
      <c r="DD4" s="66" t="s">
        <v>235</v>
      </c>
      <c r="DE4" s="66" t="s">
        <v>211</v>
      </c>
      <c r="DF4" s="66" t="s">
        <v>212</v>
      </c>
      <c r="DG4" s="129"/>
      <c r="DH4" s="66" t="s">
        <v>256</v>
      </c>
      <c r="DI4" s="66" t="s">
        <v>257</v>
      </c>
      <c r="DJ4" s="66" t="s">
        <v>205</v>
      </c>
      <c r="DK4" s="129"/>
      <c r="DL4" s="66" t="s">
        <v>240</v>
      </c>
      <c r="DM4" s="66" t="s">
        <v>232</v>
      </c>
      <c r="DN4" s="66" t="s">
        <v>259</v>
      </c>
      <c r="DO4" s="66" t="s">
        <v>260</v>
      </c>
      <c r="DP4" s="66" t="s">
        <v>234</v>
      </c>
      <c r="DQ4" s="66" t="s">
        <v>235</v>
      </c>
      <c r="DR4" s="66" t="s">
        <v>211</v>
      </c>
      <c r="DS4" s="66" t="s">
        <v>212</v>
      </c>
      <c r="DT4" s="129"/>
      <c r="DU4" s="66" t="s">
        <v>214</v>
      </c>
      <c r="DV4" s="66" t="s">
        <v>215</v>
      </c>
      <c r="DW4" s="66" t="s">
        <v>216</v>
      </c>
      <c r="DX4" s="129"/>
      <c r="DY4" s="66" t="s">
        <v>198</v>
      </c>
      <c r="DZ4" s="66" t="s">
        <v>199</v>
      </c>
      <c r="EA4" s="66" t="s">
        <v>200</v>
      </c>
      <c r="EB4" s="129"/>
      <c r="EC4" s="66" t="s">
        <v>198</v>
      </c>
      <c r="ED4" s="66" t="s">
        <v>199</v>
      </c>
      <c r="EE4" s="66" t="s">
        <v>200</v>
      </c>
      <c r="EF4" s="66" t="s">
        <v>201</v>
      </c>
      <c r="EG4" s="129"/>
      <c r="EH4" s="66" t="s">
        <v>256</v>
      </c>
      <c r="EI4" s="66" t="s">
        <v>204</v>
      </c>
      <c r="EJ4" s="66" t="s">
        <v>205</v>
      </c>
      <c r="EK4" s="129"/>
      <c r="EL4" s="66" t="s">
        <v>194</v>
      </c>
      <c r="EM4" s="66" t="s">
        <v>195</v>
      </c>
      <c r="EN4" s="66" t="s">
        <v>207</v>
      </c>
      <c r="EO4" s="66" t="s">
        <v>208</v>
      </c>
      <c r="EP4" s="66" t="s">
        <v>263</v>
      </c>
      <c r="EQ4" s="66" t="s">
        <v>235</v>
      </c>
      <c r="ER4" s="66" t="s">
        <v>211</v>
      </c>
      <c r="ES4" s="66" t="s">
        <v>212</v>
      </c>
      <c r="ET4" s="129"/>
      <c r="EU4" s="66" t="s">
        <v>256</v>
      </c>
      <c r="EV4" s="66" t="s">
        <v>204</v>
      </c>
      <c r="EW4" s="66" t="s">
        <v>205</v>
      </c>
      <c r="EX4" s="129"/>
      <c r="EY4" s="66" t="s">
        <v>240</v>
      </c>
      <c r="EZ4" s="66" t="s">
        <v>232</v>
      </c>
      <c r="FA4" s="66" t="s">
        <v>259</v>
      </c>
      <c r="FB4" s="69" t="s">
        <v>260</v>
      </c>
      <c r="FC4" s="68" t="s">
        <v>242</v>
      </c>
      <c r="FD4" s="66" t="s">
        <v>220</v>
      </c>
      <c r="FE4" s="66" t="s">
        <v>221</v>
      </c>
      <c r="FF4" s="66" t="s">
        <v>222</v>
      </c>
      <c r="FG4" s="129"/>
      <c r="FH4" s="66" t="s">
        <v>214</v>
      </c>
      <c r="FI4" s="66" t="s">
        <v>215</v>
      </c>
      <c r="FJ4" s="66" t="s">
        <v>216</v>
      </c>
      <c r="FK4" s="129"/>
      <c r="FL4" s="66" t="s">
        <v>198</v>
      </c>
      <c r="FM4" s="66" t="s">
        <v>199</v>
      </c>
      <c r="FN4" s="67" t="s">
        <v>200</v>
      </c>
      <c r="FO4" s="66" t="s">
        <v>201</v>
      </c>
      <c r="FP4" s="66" t="s">
        <v>219</v>
      </c>
      <c r="FQ4" s="66" t="s">
        <v>220</v>
      </c>
      <c r="FR4" s="66" t="s">
        <v>221</v>
      </c>
      <c r="FS4" s="67" t="s">
        <v>222</v>
      </c>
      <c r="FT4" s="141"/>
      <c r="FU4" s="66" t="s">
        <v>194</v>
      </c>
      <c r="FV4" s="66" t="s">
        <v>195</v>
      </c>
      <c r="FW4" s="66" t="s">
        <v>207</v>
      </c>
      <c r="FX4" s="129"/>
      <c r="FY4" s="66" t="s">
        <v>263</v>
      </c>
      <c r="FZ4" s="66" t="s">
        <v>235</v>
      </c>
      <c r="GA4" s="66" t="s">
        <v>211</v>
      </c>
      <c r="GB4" s="129"/>
      <c r="GC4" s="66" t="s">
        <v>264</v>
      </c>
      <c r="GD4" s="66" t="s">
        <v>235</v>
      </c>
      <c r="GE4" s="66" t="s">
        <v>211</v>
      </c>
      <c r="GF4" s="66" t="s">
        <v>212</v>
      </c>
      <c r="GG4" s="129"/>
      <c r="GH4" s="66" t="s">
        <v>214</v>
      </c>
      <c r="GI4" s="66" t="s">
        <v>215</v>
      </c>
      <c r="GJ4" s="66" t="s">
        <v>216</v>
      </c>
      <c r="GK4" s="129"/>
      <c r="GL4" s="66" t="s">
        <v>240</v>
      </c>
      <c r="GM4" s="66" t="s">
        <v>232</v>
      </c>
      <c r="GN4" s="66" t="s">
        <v>259</v>
      </c>
      <c r="GO4" s="66" t="s">
        <v>242</v>
      </c>
      <c r="GP4" s="66" t="s">
        <v>220</v>
      </c>
      <c r="GQ4" s="66" t="s">
        <v>221</v>
      </c>
      <c r="GR4" s="66" t="s">
        <v>222</v>
      </c>
      <c r="GS4" s="66" t="s">
        <v>262</v>
      </c>
      <c r="GT4" s="129"/>
      <c r="GU4" s="66" t="s">
        <v>215</v>
      </c>
      <c r="GV4" s="67" t="s">
        <v>216</v>
      </c>
      <c r="GW4" s="66" t="s">
        <v>218</v>
      </c>
      <c r="GX4" s="129"/>
      <c r="GY4" s="66" t="s">
        <v>199</v>
      </c>
      <c r="GZ4" s="66" t="s">
        <v>200</v>
      </c>
      <c r="HA4" s="66" t="s">
        <v>201</v>
      </c>
      <c r="HB4" s="69" t="s">
        <v>224</v>
      </c>
      <c r="HC4" s="145"/>
    </row>
    <row r="5" spans="1:220" ht="22.5" customHeight="1" thickBot="1">
      <c r="A5" s="132"/>
      <c r="B5" s="135"/>
      <c r="C5" s="72" t="s">
        <v>43</v>
      </c>
      <c r="D5" s="61" t="s">
        <v>44</v>
      </c>
      <c r="E5" s="61" t="s">
        <v>45</v>
      </c>
      <c r="F5" s="61" t="s">
        <v>46</v>
      </c>
      <c r="G5" s="61">
        <v>5</v>
      </c>
      <c r="H5" s="61">
        <v>6</v>
      </c>
      <c r="I5" s="61">
        <v>7</v>
      </c>
      <c r="J5" s="61">
        <v>8</v>
      </c>
      <c r="K5" s="61">
        <v>9</v>
      </c>
      <c r="L5" s="61">
        <v>10</v>
      </c>
      <c r="M5" s="61">
        <v>11</v>
      </c>
      <c r="N5" s="61">
        <v>12</v>
      </c>
      <c r="O5" s="61">
        <v>13</v>
      </c>
      <c r="P5" s="61">
        <v>14</v>
      </c>
      <c r="Q5" s="61">
        <v>15</v>
      </c>
      <c r="R5" s="61">
        <v>16</v>
      </c>
      <c r="S5" s="61">
        <v>17</v>
      </c>
      <c r="T5" s="61" t="s">
        <v>60</v>
      </c>
      <c r="U5" s="61" t="s">
        <v>61</v>
      </c>
      <c r="V5" s="61" t="s">
        <v>62</v>
      </c>
      <c r="W5" s="61" t="s">
        <v>63</v>
      </c>
      <c r="X5" s="61" t="s">
        <v>64</v>
      </c>
      <c r="Y5" s="61" t="s">
        <v>65</v>
      </c>
      <c r="Z5" s="61" t="s">
        <v>66</v>
      </c>
      <c r="AA5" s="61" t="s">
        <v>67</v>
      </c>
      <c r="AB5" s="61" t="s">
        <v>68</v>
      </c>
      <c r="AC5" s="61" t="s">
        <v>69</v>
      </c>
      <c r="AD5" s="61" t="s">
        <v>70</v>
      </c>
      <c r="AE5" s="61" t="s">
        <v>71</v>
      </c>
      <c r="AF5" s="61" t="s">
        <v>72</v>
      </c>
      <c r="AG5" s="61" t="s">
        <v>73</v>
      </c>
      <c r="AH5" s="61" t="s">
        <v>74</v>
      </c>
      <c r="AI5" s="61" t="s">
        <v>75</v>
      </c>
      <c r="AJ5" s="61" t="s">
        <v>76</v>
      </c>
      <c r="AK5" s="61">
        <v>35</v>
      </c>
      <c r="AL5" s="61">
        <v>36</v>
      </c>
      <c r="AM5" s="61">
        <v>37</v>
      </c>
      <c r="AN5" s="61">
        <v>38</v>
      </c>
      <c r="AO5" s="61">
        <v>39</v>
      </c>
      <c r="AP5" s="61">
        <v>40</v>
      </c>
      <c r="AQ5" s="61">
        <v>41</v>
      </c>
      <c r="AR5" s="61">
        <v>42</v>
      </c>
      <c r="AS5" s="61">
        <v>43</v>
      </c>
      <c r="AT5" s="61">
        <v>44</v>
      </c>
      <c r="AU5" s="61">
        <v>45</v>
      </c>
      <c r="AV5" s="61">
        <v>46</v>
      </c>
      <c r="AW5" s="61">
        <v>47</v>
      </c>
      <c r="AX5" s="61">
        <v>48</v>
      </c>
      <c r="AY5" s="61" t="s">
        <v>91</v>
      </c>
      <c r="AZ5" s="61" t="s">
        <v>92</v>
      </c>
      <c r="BA5" s="61" t="s">
        <v>93</v>
      </c>
      <c r="BB5" s="73" t="s">
        <v>94</v>
      </c>
      <c r="BC5" s="72" t="s">
        <v>43</v>
      </c>
      <c r="BD5" s="120" t="s">
        <v>44</v>
      </c>
      <c r="BE5" s="61" t="s">
        <v>45</v>
      </c>
      <c r="BF5" s="61" t="s">
        <v>46</v>
      </c>
      <c r="BG5" s="120" t="s">
        <v>47</v>
      </c>
      <c r="BH5" s="61" t="s">
        <v>48</v>
      </c>
      <c r="BI5" s="61" t="s">
        <v>49</v>
      </c>
      <c r="BJ5" s="61" t="s">
        <v>50</v>
      </c>
      <c r="BK5" s="120" t="s">
        <v>51</v>
      </c>
      <c r="BL5" s="61" t="s">
        <v>52</v>
      </c>
      <c r="BM5" s="61" t="s">
        <v>53</v>
      </c>
      <c r="BN5" s="61" t="s">
        <v>54</v>
      </c>
      <c r="BO5" s="61" t="s">
        <v>55</v>
      </c>
      <c r="BP5" s="61" t="s">
        <v>56</v>
      </c>
      <c r="BQ5" s="61" t="s">
        <v>57</v>
      </c>
      <c r="BR5" s="61" t="s">
        <v>58</v>
      </c>
      <c r="BS5" s="61" t="s">
        <v>59</v>
      </c>
      <c r="BT5" s="61" t="s">
        <v>60</v>
      </c>
      <c r="BU5" s="61" t="s">
        <v>61</v>
      </c>
      <c r="BV5" s="61" t="s">
        <v>62</v>
      </c>
      <c r="BW5" s="61" t="s">
        <v>63</v>
      </c>
      <c r="BX5" s="61" t="s">
        <v>64</v>
      </c>
      <c r="BY5" s="61" t="s">
        <v>65</v>
      </c>
      <c r="BZ5" s="61" t="s">
        <v>66</v>
      </c>
      <c r="CA5" s="61" t="s">
        <v>67</v>
      </c>
      <c r="CB5" s="61" t="s">
        <v>68</v>
      </c>
      <c r="CC5" s="61" t="s">
        <v>69</v>
      </c>
      <c r="CD5" s="61" t="s">
        <v>70</v>
      </c>
      <c r="CE5" s="61" t="s">
        <v>71</v>
      </c>
      <c r="CF5" s="61" t="s">
        <v>72</v>
      </c>
      <c r="CG5" s="61" t="s">
        <v>73</v>
      </c>
      <c r="CH5" s="61" t="s">
        <v>74</v>
      </c>
      <c r="CI5" s="61" t="s">
        <v>75</v>
      </c>
      <c r="CJ5" s="61" t="s">
        <v>76</v>
      </c>
      <c r="CK5" s="61" t="s">
        <v>77</v>
      </c>
      <c r="CL5" s="61" t="s">
        <v>78</v>
      </c>
      <c r="CM5" s="61" t="s">
        <v>79</v>
      </c>
      <c r="CN5" s="61" t="s">
        <v>80</v>
      </c>
      <c r="CO5" s="61" t="s">
        <v>81</v>
      </c>
      <c r="CP5" s="61" t="s">
        <v>82</v>
      </c>
      <c r="CQ5" s="61" t="s">
        <v>83</v>
      </c>
      <c r="CR5" s="61" t="s">
        <v>84</v>
      </c>
      <c r="CS5" s="61" t="s">
        <v>85</v>
      </c>
      <c r="CT5" s="61" t="s">
        <v>86</v>
      </c>
      <c r="CU5" s="61" t="s">
        <v>87</v>
      </c>
      <c r="CV5" s="61" t="s">
        <v>88</v>
      </c>
      <c r="CW5" s="61" t="s">
        <v>89</v>
      </c>
      <c r="CX5" s="61" t="s">
        <v>90</v>
      </c>
      <c r="CY5" s="61" t="s">
        <v>91</v>
      </c>
      <c r="CZ5" s="61" t="s">
        <v>92</v>
      </c>
      <c r="DA5" s="61" t="s">
        <v>253</v>
      </c>
      <c r="DB5" s="73" t="s">
        <v>94</v>
      </c>
      <c r="DC5" s="72" t="s">
        <v>43</v>
      </c>
      <c r="DD5" s="61" t="s">
        <v>44</v>
      </c>
      <c r="DE5" s="61" t="s">
        <v>45</v>
      </c>
      <c r="DF5" s="61" t="s">
        <v>46</v>
      </c>
      <c r="DG5" s="61" t="s">
        <v>47</v>
      </c>
      <c r="DH5" s="61" t="s">
        <v>48</v>
      </c>
      <c r="DI5" s="61" t="s">
        <v>49</v>
      </c>
      <c r="DJ5" s="61" t="s">
        <v>50</v>
      </c>
      <c r="DK5" s="61" t="s">
        <v>51</v>
      </c>
      <c r="DL5" s="61" t="s">
        <v>52</v>
      </c>
      <c r="DM5" s="61" t="s">
        <v>53</v>
      </c>
      <c r="DN5" s="61" t="s">
        <v>54</v>
      </c>
      <c r="DO5" s="61" t="s">
        <v>55</v>
      </c>
      <c r="DP5" s="61" t="s">
        <v>56</v>
      </c>
      <c r="DQ5" s="61" t="s">
        <v>57</v>
      </c>
      <c r="DR5" s="61" t="s">
        <v>58</v>
      </c>
      <c r="DS5" s="61" t="s">
        <v>59</v>
      </c>
      <c r="DT5" s="61" t="s">
        <v>60</v>
      </c>
      <c r="DU5" s="61" t="s">
        <v>61</v>
      </c>
      <c r="DV5" s="61" t="s">
        <v>62</v>
      </c>
      <c r="DW5" s="61" t="s">
        <v>63</v>
      </c>
      <c r="DX5" s="61" t="s">
        <v>64</v>
      </c>
      <c r="DY5" s="61" t="s">
        <v>65</v>
      </c>
      <c r="DZ5" s="61" t="s">
        <v>66</v>
      </c>
      <c r="EA5" s="61" t="s">
        <v>67</v>
      </c>
      <c r="EB5" s="61" t="s">
        <v>68</v>
      </c>
      <c r="EC5" s="61" t="s">
        <v>69</v>
      </c>
      <c r="ED5" s="61" t="s">
        <v>70</v>
      </c>
      <c r="EE5" s="61" t="s">
        <v>71</v>
      </c>
      <c r="EF5" s="61" t="s">
        <v>72</v>
      </c>
      <c r="EG5" s="61" t="s">
        <v>73</v>
      </c>
      <c r="EH5" s="61" t="s">
        <v>74</v>
      </c>
      <c r="EI5" s="61" t="s">
        <v>75</v>
      </c>
      <c r="EJ5" s="61" t="s">
        <v>76</v>
      </c>
      <c r="EK5" s="61" t="s">
        <v>77</v>
      </c>
      <c r="EL5" s="61" t="s">
        <v>78</v>
      </c>
      <c r="EM5" s="61" t="s">
        <v>79</v>
      </c>
      <c r="EN5" s="61" t="s">
        <v>80</v>
      </c>
      <c r="EO5" s="61" t="s">
        <v>81</v>
      </c>
      <c r="EP5" s="61" t="s">
        <v>82</v>
      </c>
      <c r="EQ5" s="61" t="s">
        <v>83</v>
      </c>
      <c r="ER5" s="61" t="s">
        <v>84</v>
      </c>
      <c r="ES5" s="61" t="s">
        <v>85</v>
      </c>
      <c r="ET5" s="61" t="s">
        <v>86</v>
      </c>
      <c r="EU5" s="61" t="s">
        <v>87</v>
      </c>
      <c r="EV5" s="61" t="s">
        <v>88</v>
      </c>
      <c r="EW5" s="61" t="s">
        <v>89</v>
      </c>
      <c r="EX5" s="61" t="s">
        <v>90</v>
      </c>
      <c r="EY5" s="61" t="s">
        <v>91</v>
      </c>
      <c r="EZ5" s="61" t="s">
        <v>92</v>
      </c>
      <c r="FA5" s="61" t="s">
        <v>93</v>
      </c>
      <c r="FB5" s="73" t="s">
        <v>94</v>
      </c>
      <c r="FC5" s="72" t="s">
        <v>43</v>
      </c>
      <c r="FD5" s="61" t="s">
        <v>44</v>
      </c>
      <c r="FE5" s="61" t="s">
        <v>45</v>
      </c>
      <c r="FF5" s="61" t="s">
        <v>46</v>
      </c>
      <c r="FG5" s="61" t="s">
        <v>47</v>
      </c>
      <c r="FH5" s="120" t="s">
        <v>215</v>
      </c>
      <c r="FI5" s="61" t="s">
        <v>49</v>
      </c>
      <c r="FJ5" s="61" t="s">
        <v>50</v>
      </c>
      <c r="FK5" s="61" t="s">
        <v>51</v>
      </c>
      <c r="FL5" s="61" t="s">
        <v>52</v>
      </c>
      <c r="FM5" s="61" t="s">
        <v>53</v>
      </c>
      <c r="FN5" s="61" t="s">
        <v>54</v>
      </c>
      <c r="FO5" s="61" t="s">
        <v>55</v>
      </c>
      <c r="FP5" s="61" t="s">
        <v>56</v>
      </c>
      <c r="FQ5" s="61" t="s">
        <v>57</v>
      </c>
      <c r="FR5" s="61" t="s">
        <v>58</v>
      </c>
      <c r="FS5" s="61" t="s">
        <v>59</v>
      </c>
      <c r="FT5" s="61" t="s">
        <v>60</v>
      </c>
      <c r="FU5" s="61" t="s">
        <v>61</v>
      </c>
      <c r="FV5" s="61" t="s">
        <v>62</v>
      </c>
      <c r="FW5" s="61" t="s">
        <v>63</v>
      </c>
      <c r="FX5" s="61" t="s">
        <v>64</v>
      </c>
      <c r="FY5" s="61" t="s">
        <v>65</v>
      </c>
      <c r="FZ5" s="61" t="s">
        <v>66</v>
      </c>
      <c r="GA5" s="61" t="s">
        <v>67</v>
      </c>
      <c r="GB5" s="61" t="s">
        <v>68</v>
      </c>
      <c r="GC5" s="61" t="s">
        <v>69</v>
      </c>
      <c r="GD5" s="61" t="s">
        <v>70</v>
      </c>
      <c r="GE5" s="61" t="s">
        <v>71</v>
      </c>
      <c r="GF5" s="61" t="s">
        <v>72</v>
      </c>
      <c r="GG5" s="61" t="s">
        <v>73</v>
      </c>
      <c r="GH5" s="61" t="s">
        <v>74</v>
      </c>
      <c r="GI5" s="61" t="s">
        <v>75</v>
      </c>
      <c r="GJ5" s="61" t="s">
        <v>76</v>
      </c>
      <c r="GK5" s="61" t="s">
        <v>77</v>
      </c>
      <c r="GL5" s="61" t="s">
        <v>78</v>
      </c>
      <c r="GM5" s="61" t="s">
        <v>79</v>
      </c>
      <c r="GN5" s="61" t="s">
        <v>80</v>
      </c>
      <c r="GO5" s="61" t="s">
        <v>81</v>
      </c>
      <c r="GP5" s="61" t="s">
        <v>82</v>
      </c>
      <c r="GQ5" s="61" t="s">
        <v>83</v>
      </c>
      <c r="GR5" s="61" t="s">
        <v>84</v>
      </c>
      <c r="GS5" s="61" t="s">
        <v>85</v>
      </c>
      <c r="GT5" s="61" t="s">
        <v>86</v>
      </c>
      <c r="GU5" s="61" t="s">
        <v>87</v>
      </c>
      <c r="GV5" s="61" t="s">
        <v>88</v>
      </c>
      <c r="GW5" s="61" t="s">
        <v>89</v>
      </c>
      <c r="GX5" s="61" t="s">
        <v>90</v>
      </c>
      <c r="GY5" s="61" t="s">
        <v>91</v>
      </c>
      <c r="GZ5" s="61" t="s">
        <v>92</v>
      </c>
      <c r="HA5" s="61" t="s">
        <v>93</v>
      </c>
      <c r="HB5" s="73" t="s">
        <v>94</v>
      </c>
      <c r="HC5" s="146"/>
      <c r="HD5" s="143" t="s">
        <v>122</v>
      </c>
      <c r="HE5" s="142"/>
      <c r="HF5" s="142" t="s">
        <v>123</v>
      </c>
      <c r="HG5" s="142"/>
      <c r="HH5" s="142" t="s">
        <v>124</v>
      </c>
      <c r="HI5" s="142"/>
      <c r="HJ5" s="142" t="s">
        <v>125</v>
      </c>
      <c r="HK5" s="142"/>
      <c r="HL5" s="3" t="s">
        <v>126</v>
      </c>
    </row>
    <row r="6" spans="1:220" s="5" customFormat="1" ht="15" customHeight="1" thickBot="1">
      <c r="A6" s="74"/>
      <c r="B6" s="75" t="s">
        <v>128</v>
      </c>
      <c r="C6" s="76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8" t="s">
        <v>95</v>
      </c>
      <c r="U6" s="78" t="s">
        <v>95</v>
      </c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9"/>
      <c r="AS6" s="79"/>
      <c r="AT6" s="78" t="s">
        <v>95</v>
      </c>
      <c r="AU6" s="78" t="s">
        <v>95</v>
      </c>
      <c r="AV6" s="78" t="s">
        <v>95</v>
      </c>
      <c r="AW6" s="78" t="s">
        <v>95</v>
      </c>
      <c r="AX6" s="78" t="s">
        <v>95</v>
      </c>
      <c r="AY6" s="78" t="s">
        <v>95</v>
      </c>
      <c r="AZ6" s="78" t="s">
        <v>95</v>
      </c>
      <c r="BA6" s="78" t="s">
        <v>95</v>
      </c>
      <c r="BB6" s="80" t="s">
        <v>95</v>
      </c>
      <c r="BC6" s="76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8" t="s">
        <v>95</v>
      </c>
      <c r="BU6" s="78" t="s">
        <v>95</v>
      </c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9"/>
      <c r="CS6" s="79"/>
      <c r="CT6" s="78" t="s">
        <v>95</v>
      </c>
      <c r="CU6" s="78" t="s">
        <v>95</v>
      </c>
      <c r="CV6" s="78" t="s">
        <v>95</v>
      </c>
      <c r="CW6" s="78" t="s">
        <v>95</v>
      </c>
      <c r="CX6" s="78" t="s">
        <v>95</v>
      </c>
      <c r="CY6" s="78" t="s">
        <v>95</v>
      </c>
      <c r="CZ6" s="78" t="s">
        <v>95</v>
      </c>
      <c r="DA6" s="78" t="s">
        <v>95</v>
      </c>
      <c r="DB6" s="80" t="s">
        <v>95</v>
      </c>
      <c r="DC6" s="76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8" t="s">
        <v>95</v>
      </c>
      <c r="DU6" s="78" t="s">
        <v>95</v>
      </c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9"/>
      <c r="ES6" s="79"/>
      <c r="ET6" s="78" t="s">
        <v>95</v>
      </c>
      <c r="EU6" s="78" t="s">
        <v>95</v>
      </c>
      <c r="EV6" s="78" t="s">
        <v>95</v>
      </c>
      <c r="EW6" s="78" t="s">
        <v>95</v>
      </c>
      <c r="EX6" s="78" t="s">
        <v>95</v>
      </c>
      <c r="EY6" s="78" t="s">
        <v>95</v>
      </c>
      <c r="EZ6" s="78" t="s">
        <v>95</v>
      </c>
      <c r="FA6" s="78" t="s">
        <v>95</v>
      </c>
      <c r="FB6" s="80" t="s">
        <v>95</v>
      </c>
      <c r="FC6" s="76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8" t="s">
        <v>95</v>
      </c>
      <c r="FU6" s="78" t="s">
        <v>95</v>
      </c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9"/>
      <c r="GS6" s="79"/>
      <c r="GT6" s="78" t="s">
        <v>95</v>
      </c>
      <c r="GU6" s="78" t="s">
        <v>95</v>
      </c>
      <c r="GV6" s="78" t="s">
        <v>95</v>
      </c>
      <c r="GW6" s="78" t="s">
        <v>95</v>
      </c>
      <c r="GX6" s="78" t="s">
        <v>95</v>
      </c>
      <c r="GY6" s="78" t="s">
        <v>95</v>
      </c>
      <c r="GZ6" s="78" t="s">
        <v>95</v>
      </c>
      <c r="HA6" s="78" t="s">
        <v>95</v>
      </c>
      <c r="HB6" s="80" t="s">
        <v>95</v>
      </c>
      <c r="HC6" s="81">
        <f aca="true" t="shared" si="0" ref="HC6:HC69">SUM(C6:HB6)</f>
        <v>0</v>
      </c>
      <c r="HD6" s="9">
        <f aca="true" t="shared" si="1" ref="HD6:HK6">HD7+HD19</f>
        <v>570</v>
      </c>
      <c r="HE6" s="10">
        <f t="shared" si="1"/>
        <v>716</v>
      </c>
      <c r="HF6" s="8">
        <f t="shared" si="1"/>
        <v>338</v>
      </c>
      <c r="HG6" s="10">
        <f t="shared" si="1"/>
        <v>212</v>
      </c>
      <c r="HH6" s="8">
        <f t="shared" si="1"/>
        <v>48</v>
      </c>
      <c r="HI6" s="10">
        <f t="shared" si="1"/>
        <v>132</v>
      </c>
      <c r="HJ6" s="8">
        <f t="shared" si="1"/>
        <v>0</v>
      </c>
      <c r="HK6" s="10">
        <f t="shared" si="1"/>
        <v>36</v>
      </c>
      <c r="HL6" s="4">
        <f>SUM(HD6:HK6)-HC6</f>
        <v>2052</v>
      </c>
    </row>
    <row r="7" spans="1:220" ht="32.25" thickBot="1">
      <c r="A7" s="82"/>
      <c r="B7" s="83" t="s">
        <v>129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6"/>
      <c r="T7" s="87" t="s">
        <v>95</v>
      </c>
      <c r="U7" s="87" t="s">
        <v>95</v>
      </c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6"/>
      <c r="AS7" s="86"/>
      <c r="AT7" s="87" t="s">
        <v>95</v>
      </c>
      <c r="AU7" s="87" t="s">
        <v>95</v>
      </c>
      <c r="AV7" s="87" t="s">
        <v>95</v>
      </c>
      <c r="AW7" s="87" t="s">
        <v>95</v>
      </c>
      <c r="AX7" s="78" t="s">
        <v>95</v>
      </c>
      <c r="AY7" s="87" t="s">
        <v>95</v>
      </c>
      <c r="AZ7" s="87" t="s">
        <v>95</v>
      </c>
      <c r="BA7" s="87" t="s">
        <v>95</v>
      </c>
      <c r="BB7" s="88" t="s">
        <v>95</v>
      </c>
      <c r="BC7" s="84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6"/>
      <c r="BT7" s="87" t="s">
        <v>95</v>
      </c>
      <c r="BU7" s="87" t="s">
        <v>95</v>
      </c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6"/>
      <c r="CS7" s="86"/>
      <c r="CT7" s="87" t="s">
        <v>95</v>
      </c>
      <c r="CU7" s="87" t="s">
        <v>95</v>
      </c>
      <c r="CV7" s="87" t="s">
        <v>95</v>
      </c>
      <c r="CW7" s="87" t="s">
        <v>95</v>
      </c>
      <c r="CX7" s="87" t="s">
        <v>95</v>
      </c>
      <c r="CY7" s="87" t="s">
        <v>95</v>
      </c>
      <c r="CZ7" s="87" t="s">
        <v>95</v>
      </c>
      <c r="DA7" s="87" t="s">
        <v>95</v>
      </c>
      <c r="DB7" s="88" t="s">
        <v>95</v>
      </c>
      <c r="DC7" s="84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6"/>
      <c r="DT7" s="87" t="s">
        <v>95</v>
      </c>
      <c r="DU7" s="87" t="s">
        <v>95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6"/>
      <c r="ES7" s="86"/>
      <c r="ET7" s="87" t="s">
        <v>95</v>
      </c>
      <c r="EU7" s="87" t="s">
        <v>95</v>
      </c>
      <c r="EV7" s="87" t="s">
        <v>95</v>
      </c>
      <c r="EW7" s="87" t="s">
        <v>95</v>
      </c>
      <c r="EX7" s="87" t="s">
        <v>95</v>
      </c>
      <c r="EY7" s="87" t="s">
        <v>95</v>
      </c>
      <c r="EZ7" s="87" t="s">
        <v>95</v>
      </c>
      <c r="FA7" s="87" t="s">
        <v>95</v>
      </c>
      <c r="FB7" s="88" t="s">
        <v>95</v>
      </c>
      <c r="FC7" s="84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6"/>
      <c r="FT7" s="87" t="s">
        <v>95</v>
      </c>
      <c r="FU7" s="87" t="s">
        <v>95</v>
      </c>
      <c r="FV7" s="85">
        <v>0</v>
      </c>
      <c r="FW7" s="85">
        <v>0</v>
      </c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6"/>
      <c r="GS7" s="86"/>
      <c r="GT7" s="78" t="s">
        <v>95</v>
      </c>
      <c r="GU7" s="78" t="s">
        <v>95</v>
      </c>
      <c r="GV7" s="78" t="s">
        <v>95</v>
      </c>
      <c r="GW7" s="78" t="s">
        <v>95</v>
      </c>
      <c r="GX7" s="78" t="s">
        <v>95</v>
      </c>
      <c r="GY7" s="78" t="s">
        <v>95</v>
      </c>
      <c r="GZ7" s="78" t="s">
        <v>95</v>
      </c>
      <c r="HA7" s="78" t="s">
        <v>95</v>
      </c>
      <c r="HB7" s="80" t="s">
        <v>95</v>
      </c>
      <c r="HC7" s="62">
        <f t="shared" si="0"/>
        <v>0</v>
      </c>
      <c r="HD7" s="12">
        <f aca="true" t="shared" si="2" ref="HD7:HK7">SUM(HD8:HD18)</f>
        <v>570</v>
      </c>
      <c r="HE7" s="13">
        <f t="shared" si="2"/>
        <v>680</v>
      </c>
      <c r="HF7" s="11">
        <f t="shared" si="2"/>
        <v>272</v>
      </c>
      <c r="HG7" s="13">
        <f t="shared" si="2"/>
        <v>212</v>
      </c>
      <c r="HH7" s="11">
        <f t="shared" si="2"/>
        <v>48</v>
      </c>
      <c r="HI7" s="13">
        <f t="shared" si="2"/>
        <v>96</v>
      </c>
      <c r="HJ7" s="11">
        <f t="shared" si="2"/>
        <v>0</v>
      </c>
      <c r="HK7" s="13">
        <f t="shared" si="2"/>
        <v>0</v>
      </c>
      <c r="HL7" s="4">
        <f aca="true" t="shared" si="3" ref="HL7:HL81">SUM(HD7:HK7)-HC7</f>
        <v>1878</v>
      </c>
    </row>
    <row r="8" spans="1:220" ht="18" customHeight="1" thickBot="1">
      <c r="A8" s="89" t="s">
        <v>130</v>
      </c>
      <c r="B8" s="83" t="s">
        <v>15</v>
      </c>
      <c r="C8" s="84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7" t="s">
        <v>95</v>
      </c>
      <c r="U8" s="87" t="s">
        <v>95</v>
      </c>
      <c r="V8" s="85"/>
      <c r="W8" s="85"/>
      <c r="X8" s="85"/>
      <c r="Y8" s="85"/>
      <c r="Z8" s="85"/>
      <c r="AA8" s="90"/>
      <c r="AB8" s="90"/>
      <c r="AC8" s="90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7" t="s">
        <v>95</v>
      </c>
      <c r="AU8" s="87" t="s">
        <v>95</v>
      </c>
      <c r="AV8" s="87" t="s">
        <v>95</v>
      </c>
      <c r="AW8" s="87" t="s">
        <v>95</v>
      </c>
      <c r="AX8" s="78" t="s">
        <v>95</v>
      </c>
      <c r="AY8" s="87" t="s">
        <v>95</v>
      </c>
      <c r="AZ8" s="87" t="s">
        <v>95</v>
      </c>
      <c r="BA8" s="87" t="s">
        <v>95</v>
      </c>
      <c r="BB8" s="88" t="s">
        <v>95</v>
      </c>
      <c r="BC8" s="84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7" t="s">
        <v>95</v>
      </c>
      <c r="BU8" s="87" t="s">
        <v>95</v>
      </c>
      <c r="BV8" s="85">
        <v>0</v>
      </c>
      <c r="BW8" s="85">
        <v>0</v>
      </c>
      <c r="BX8" s="85"/>
      <c r="BY8" s="85"/>
      <c r="BZ8" s="85"/>
      <c r="CA8" s="90"/>
      <c r="CB8" s="90"/>
      <c r="CC8" s="90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7" t="s">
        <v>95</v>
      </c>
      <c r="CU8" s="87" t="s">
        <v>95</v>
      </c>
      <c r="CV8" s="87" t="s">
        <v>95</v>
      </c>
      <c r="CW8" s="87" t="s">
        <v>95</v>
      </c>
      <c r="CX8" s="87" t="s">
        <v>95</v>
      </c>
      <c r="CY8" s="87" t="s">
        <v>95</v>
      </c>
      <c r="CZ8" s="87" t="s">
        <v>95</v>
      </c>
      <c r="DA8" s="87" t="s">
        <v>95</v>
      </c>
      <c r="DB8" s="88" t="s">
        <v>95</v>
      </c>
      <c r="DC8" s="84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6"/>
      <c r="DT8" s="87" t="s">
        <v>95</v>
      </c>
      <c r="DU8" s="87" t="s">
        <v>95</v>
      </c>
      <c r="DV8" s="85"/>
      <c r="DW8" s="85"/>
      <c r="DX8" s="85"/>
      <c r="DY8" s="85"/>
      <c r="DZ8" s="85"/>
      <c r="EA8" s="90"/>
      <c r="EB8" s="90"/>
      <c r="EC8" s="90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7" t="s">
        <v>95</v>
      </c>
      <c r="EU8" s="87" t="s">
        <v>95</v>
      </c>
      <c r="EV8" s="87" t="s">
        <v>95</v>
      </c>
      <c r="EW8" s="87" t="s">
        <v>95</v>
      </c>
      <c r="EX8" s="87" t="s">
        <v>95</v>
      </c>
      <c r="EY8" s="87" t="s">
        <v>95</v>
      </c>
      <c r="EZ8" s="87" t="s">
        <v>95</v>
      </c>
      <c r="FA8" s="87" t="s">
        <v>95</v>
      </c>
      <c r="FB8" s="88" t="s">
        <v>95</v>
      </c>
      <c r="FC8" s="84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6"/>
      <c r="FT8" s="87" t="s">
        <v>95</v>
      </c>
      <c r="FU8" s="87" t="s">
        <v>95</v>
      </c>
      <c r="FV8" s="85"/>
      <c r="FW8" s="85"/>
      <c r="FX8" s="85"/>
      <c r="FY8" s="85"/>
      <c r="FZ8" s="85"/>
      <c r="GA8" s="90"/>
      <c r="GB8" s="90"/>
      <c r="GC8" s="90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6"/>
      <c r="GT8" s="78" t="s">
        <v>95</v>
      </c>
      <c r="GU8" s="78" t="s">
        <v>95</v>
      </c>
      <c r="GV8" s="78" t="s">
        <v>95</v>
      </c>
      <c r="GW8" s="78" t="s">
        <v>95</v>
      </c>
      <c r="GX8" s="78" t="s">
        <v>95</v>
      </c>
      <c r="GY8" s="78" t="s">
        <v>95</v>
      </c>
      <c r="GZ8" s="78" t="s">
        <v>95</v>
      </c>
      <c r="HA8" s="78" t="s">
        <v>95</v>
      </c>
      <c r="HB8" s="80" t="s">
        <v>95</v>
      </c>
      <c r="HC8" s="62">
        <f t="shared" si="0"/>
        <v>0</v>
      </c>
      <c r="HD8" s="15">
        <v>90</v>
      </c>
      <c r="HE8" s="16">
        <v>92</v>
      </c>
      <c r="HF8" s="17">
        <v>64</v>
      </c>
      <c r="HG8" s="18">
        <v>76</v>
      </c>
      <c r="HH8" s="15"/>
      <c r="HI8" s="16"/>
      <c r="HJ8" s="11"/>
      <c r="HK8" s="13"/>
      <c r="HL8" s="4">
        <f t="shared" si="3"/>
        <v>322</v>
      </c>
    </row>
    <row r="9" spans="1:220" ht="15" customHeight="1" thickBot="1">
      <c r="A9" s="91" t="s">
        <v>131</v>
      </c>
      <c r="B9" s="92" t="s">
        <v>132</v>
      </c>
      <c r="C9" s="84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7" t="s">
        <v>95</v>
      </c>
      <c r="U9" s="87" t="s">
        <v>95</v>
      </c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7"/>
      <c r="AP9" s="87"/>
      <c r="AQ9" s="87"/>
      <c r="AR9" s="85"/>
      <c r="AS9" s="85"/>
      <c r="AT9" s="87" t="s">
        <v>95</v>
      </c>
      <c r="AU9" s="87" t="s">
        <v>95</v>
      </c>
      <c r="AV9" s="87" t="s">
        <v>95</v>
      </c>
      <c r="AW9" s="87" t="s">
        <v>95</v>
      </c>
      <c r="AX9" s="78" t="s">
        <v>95</v>
      </c>
      <c r="AY9" s="87" t="s">
        <v>95</v>
      </c>
      <c r="AZ9" s="87" t="s">
        <v>95</v>
      </c>
      <c r="BA9" s="87" t="s">
        <v>95</v>
      </c>
      <c r="BB9" s="88" t="s">
        <v>95</v>
      </c>
      <c r="BC9" s="84">
        <v>0</v>
      </c>
      <c r="BD9" s="85">
        <v>0</v>
      </c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7" t="s">
        <v>95</v>
      </c>
      <c r="BU9" s="87" t="s">
        <v>95</v>
      </c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7"/>
      <c r="CO9" s="87"/>
      <c r="CP9" s="87"/>
      <c r="CQ9" s="87"/>
      <c r="CR9" s="85"/>
      <c r="CS9" s="85"/>
      <c r="CT9" s="87" t="s">
        <v>95</v>
      </c>
      <c r="CU9" s="87" t="s">
        <v>95</v>
      </c>
      <c r="CV9" s="87" t="s">
        <v>95</v>
      </c>
      <c r="CW9" s="87" t="s">
        <v>95</v>
      </c>
      <c r="CX9" s="87" t="s">
        <v>95</v>
      </c>
      <c r="CY9" s="87" t="s">
        <v>95</v>
      </c>
      <c r="CZ9" s="87" t="s">
        <v>95</v>
      </c>
      <c r="DA9" s="87" t="s">
        <v>95</v>
      </c>
      <c r="DB9" s="88" t="s">
        <v>95</v>
      </c>
      <c r="DC9" s="84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7" t="s">
        <v>95</v>
      </c>
      <c r="DU9" s="87" t="s">
        <v>95</v>
      </c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7"/>
      <c r="EO9" s="87"/>
      <c r="EP9" s="87"/>
      <c r="EQ9" s="87"/>
      <c r="ER9" s="85"/>
      <c r="ES9" s="85"/>
      <c r="ET9" s="87" t="s">
        <v>95</v>
      </c>
      <c r="EU9" s="87" t="s">
        <v>95</v>
      </c>
      <c r="EV9" s="87" t="s">
        <v>95</v>
      </c>
      <c r="EW9" s="87" t="s">
        <v>95</v>
      </c>
      <c r="EX9" s="87" t="s">
        <v>95</v>
      </c>
      <c r="EY9" s="87" t="s">
        <v>95</v>
      </c>
      <c r="EZ9" s="87" t="s">
        <v>95</v>
      </c>
      <c r="FA9" s="87" t="s">
        <v>95</v>
      </c>
      <c r="FB9" s="88" t="s">
        <v>95</v>
      </c>
      <c r="FC9" s="84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7" t="s">
        <v>95</v>
      </c>
      <c r="FU9" s="87" t="s">
        <v>95</v>
      </c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7"/>
      <c r="GO9" s="87"/>
      <c r="GP9" s="87"/>
      <c r="GQ9" s="87"/>
      <c r="GR9" s="85"/>
      <c r="GS9" s="86"/>
      <c r="GT9" s="78" t="s">
        <v>95</v>
      </c>
      <c r="GU9" s="78" t="s">
        <v>95</v>
      </c>
      <c r="GV9" s="78" t="s">
        <v>95</v>
      </c>
      <c r="GW9" s="78" t="s">
        <v>95</v>
      </c>
      <c r="GX9" s="78" t="s">
        <v>95</v>
      </c>
      <c r="GY9" s="78" t="s">
        <v>95</v>
      </c>
      <c r="GZ9" s="78" t="s">
        <v>95</v>
      </c>
      <c r="HA9" s="78" t="s">
        <v>95</v>
      </c>
      <c r="HB9" s="80" t="s">
        <v>95</v>
      </c>
      <c r="HC9" s="62">
        <f t="shared" si="0"/>
        <v>0</v>
      </c>
      <c r="HD9" s="19">
        <v>34</v>
      </c>
      <c r="HE9" s="20">
        <v>22</v>
      </c>
      <c r="HF9" s="19">
        <v>48</v>
      </c>
      <c r="HG9" s="21">
        <v>20</v>
      </c>
      <c r="HH9" s="19">
        <v>16</v>
      </c>
      <c r="HI9" s="21">
        <v>32</v>
      </c>
      <c r="HJ9" s="11"/>
      <c r="HK9" s="13"/>
      <c r="HL9" s="4">
        <f t="shared" si="3"/>
        <v>172</v>
      </c>
    </row>
    <row r="10" spans="1:220" ht="16.5" thickBot="1">
      <c r="A10" s="93" t="s">
        <v>99</v>
      </c>
      <c r="B10" s="94" t="s">
        <v>133</v>
      </c>
      <c r="C10" s="95">
        <v>2</v>
      </c>
      <c r="D10" s="96">
        <v>2</v>
      </c>
      <c r="E10" s="96">
        <v>2</v>
      </c>
      <c r="F10" s="96">
        <v>2</v>
      </c>
      <c r="G10" s="96">
        <v>2</v>
      </c>
      <c r="H10" s="96">
        <v>2</v>
      </c>
      <c r="I10" s="96">
        <v>2</v>
      </c>
      <c r="J10" s="96">
        <v>2</v>
      </c>
      <c r="K10" s="96">
        <v>2</v>
      </c>
      <c r="L10" s="96">
        <v>2</v>
      </c>
      <c r="M10" s="96">
        <v>2</v>
      </c>
      <c r="N10" s="96">
        <v>2</v>
      </c>
      <c r="O10" s="96">
        <v>4</v>
      </c>
      <c r="P10" s="96">
        <v>4</v>
      </c>
      <c r="Q10" s="96">
        <v>2</v>
      </c>
      <c r="R10" s="96">
        <v>6</v>
      </c>
      <c r="S10" s="96">
        <v>4</v>
      </c>
      <c r="T10" s="87" t="s">
        <v>95</v>
      </c>
      <c r="U10" s="87" t="s">
        <v>95</v>
      </c>
      <c r="V10" s="85">
        <v>2</v>
      </c>
      <c r="W10" s="85">
        <v>2</v>
      </c>
      <c r="X10" s="85">
        <v>2</v>
      </c>
      <c r="Y10" s="85">
        <v>2</v>
      </c>
      <c r="Z10" s="85">
        <v>2</v>
      </c>
      <c r="AA10" s="90">
        <v>2</v>
      </c>
      <c r="AB10" s="90">
        <v>2</v>
      </c>
      <c r="AC10" s="90">
        <v>2</v>
      </c>
      <c r="AD10" s="85">
        <v>2</v>
      </c>
      <c r="AE10" s="85">
        <v>2</v>
      </c>
      <c r="AF10" s="85">
        <v>4</v>
      </c>
      <c r="AG10" s="85">
        <v>4</v>
      </c>
      <c r="AH10" s="85">
        <v>4</v>
      </c>
      <c r="AI10" s="85">
        <v>4</v>
      </c>
      <c r="AJ10" s="85">
        <v>4</v>
      </c>
      <c r="AK10" s="85">
        <v>4</v>
      </c>
      <c r="AL10" s="85">
        <v>4</v>
      </c>
      <c r="AM10" s="85">
        <v>2</v>
      </c>
      <c r="AN10" s="85">
        <v>4</v>
      </c>
      <c r="AO10" s="85">
        <v>4</v>
      </c>
      <c r="AP10" s="85">
        <v>4</v>
      </c>
      <c r="AQ10" s="85">
        <v>4</v>
      </c>
      <c r="AR10" s="85">
        <v>4</v>
      </c>
      <c r="AS10" s="96"/>
      <c r="AT10" s="87" t="s">
        <v>95</v>
      </c>
      <c r="AU10" s="87" t="s">
        <v>95</v>
      </c>
      <c r="AV10" s="87" t="s">
        <v>95</v>
      </c>
      <c r="AW10" s="87" t="s">
        <v>95</v>
      </c>
      <c r="AX10" s="78" t="s">
        <v>95</v>
      </c>
      <c r="AY10" s="87" t="s">
        <v>95</v>
      </c>
      <c r="AZ10" s="87" t="s">
        <v>95</v>
      </c>
      <c r="BA10" s="87" t="s">
        <v>95</v>
      </c>
      <c r="BB10" s="88" t="s">
        <v>95</v>
      </c>
      <c r="BC10" s="84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7" t="s">
        <v>95</v>
      </c>
      <c r="BU10" s="87" t="s">
        <v>95</v>
      </c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85"/>
      <c r="CM10" s="85"/>
      <c r="CN10" s="85"/>
      <c r="CO10" s="96"/>
      <c r="CP10" s="96"/>
      <c r="CQ10" s="96"/>
      <c r="CR10" s="96"/>
      <c r="CS10" s="85"/>
      <c r="CT10" s="87" t="s">
        <v>95</v>
      </c>
      <c r="CU10" s="87" t="s">
        <v>95</v>
      </c>
      <c r="CV10" s="87" t="s">
        <v>95</v>
      </c>
      <c r="CW10" s="87" t="s">
        <v>95</v>
      </c>
      <c r="CX10" s="87" t="s">
        <v>95</v>
      </c>
      <c r="CY10" s="87" t="s">
        <v>95</v>
      </c>
      <c r="CZ10" s="87" t="s">
        <v>95</v>
      </c>
      <c r="DA10" s="87" t="s">
        <v>95</v>
      </c>
      <c r="DB10" s="88" t="s">
        <v>95</v>
      </c>
      <c r="DC10" s="95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87" t="s">
        <v>95</v>
      </c>
      <c r="DU10" s="87" t="s">
        <v>95</v>
      </c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87" t="s">
        <v>95</v>
      </c>
      <c r="EU10" s="87" t="s">
        <v>95</v>
      </c>
      <c r="EV10" s="87" t="s">
        <v>95</v>
      </c>
      <c r="EW10" s="87" t="s">
        <v>95</v>
      </c>
      <c r="EX10" s="87" t="s">
        <v>95</v>
      </c>
      <c r="EY10" s="87" t="s">
        <v>95</v>
      </c>
      <c r="EZ10" s="87" t="s">
        <v>95</v>
      </c>
      <c r="FA10" s="87" t="s">
        <v>95</v>
      </c>
      <c r="FB10" s="88" t="s">
        <v>95</v>
      </c>
      <c r="FC10" s="95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87" t="s">
        <v>95</v>
      </c>
      <c r="FU10" s="87" t="s">
        <v>95</v>
      </c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86"/>
      <c r="GT10" s="78" t="s">
        <v>95</v>
      </c>
      <c r="GU10" s="78" t="s">
        <v>95</v>
      </c>
      <c r="GV10" s="78" t="s">
        <v>95</v>
      </c>
      <c r="GW10" s="78" t="s">
        <v>95</v>
      </c>
      <c r="GX10" s="78" t="s">
        <v>95</v>
      </c>
      <c r="GY10" s="78" t="s">
        <v>95</v>
      </c>
      <c r="GZ10" s="78" t="s">
        <v>95</v>
      </c>
      <c r="HA10" s="78" t="s">
        <v>95</v>
      </c>
      <c r="HB10" s="80" t="s">
        <v>95</v>
      </c>
      <c r="HC10" s="62">
        <f t="shared" si="0"/>
        <v>114</v>
      </c>
      <c r="HD10" s="19">
        <v>64</v>
      </c>
      <c r="HE10" s="20">
        <v>82</v>
      </c>
      <c r="HF10" s="19">
        <v>64</v>
      </c>
      <c r="HG10" s="22">
        <v>76</v>
      </c>
      <c r="HH10" s="19"/>
      <c r="HI10" s="20"/>
      <c r="HJ10" s="11"/>
      <c r="HK10" s="13"/>
      <c r="HL10" s="4">
        <f t="shared" si="3"/>
        <v>172</v>
      </c>
    </row>
    <row r="11" spans="1:220" ht="15" customHeight="1" thickBot="1">
      <c r="A11" s="91" t="s">
        <v>100</v>
      </c>
      <c r="B11" s="98" t="s">
        <v>134</v>
      </c>
      <c r="C11" s="84">
        <v>2</v>
      </c>
      <c r="D11" s="85">
        <v>2</v>
      </c>
      <c r="E11" s="85">
        <v>2</v>
      </c>
      <c r="F11" s="85">
        <v>2</v>
      </c>
      <c r="G11" s="85">
        <v>2</v>
      </c>
      <c r="H11" s="85">
        <v>2</v>
      </c>
      <c r="I11" s="85">
        <v>2</v>
      </c>
      <c r="J11" s="85">
        <v>2</v>
      </c>
      <c r="K11" s="85">
        <v>2</v>
      </c>
      <c r="L11" s="85">
        <v>2</v>
      </c>
      <c r="M11" s="85">
        <v>2</v>
      </c>
      <c r="N11" s="85">
        <v>2</v>
      </c>
      <c r="O11" s="85">
        <v>2</v>
      </c>
      <c r="P11" s="85">
        <v>2</v>
      </c>
      <c r="Q11" s="85">
        <v>2</v>
      </c>
      <c r="R11" s="85"/>
      <c r="S11" s="85"/>
      <c r="T11" s="87" t="s">
        <v>95</v>
      </c>
      <c r="U11" s="87" t="s">
        <v>95</v>
      </c>
      <c r="V11" s="85">
        <v>4</v>
      </c>
      <c r="W11" s="85">
        <v>2</v>
      </c>
      <c r="X11" s="85">
        <v>4</v>
      </c>
      <c r="Y11" s="85">
        <v>4</v>
      </c>
      <c r="Z11" s="85">
        <v>4</v>
      </c>
      <c r="AA11" s="85">
        <v>4</v>
      </c>
      <c r="AB11" s="85">
        <v>4</v>
      </c>
      <c r="AC11" s="85">
        <v>2</v>
      </c>
      <c r="AD11" s="85">
        <v>2</v>
      </c>
      <c r="AE11" s="85">
        <v>4</v>
      </c>
      <c r="AF11" s="85">
        <v>2</v>
      </c>
      <c r="AG11" s="85">
        <v>4</v>
      </c>
      <c r="AH11" s="85">
        <v>2</v>
      </c>
      <c r="AI11" s="85">
        <v>4</v>
      </c>
      <c r="AJ11" s="85">
        <v>4</v>
      </c>
      <c r="AK11" s="85">
        <v>4</v>
      </c>
      <c r="AL11" s="85">
        <v>2</v>
      </c>
      <c r="AM11" s="85">
        <v>4</v>
      </c>
      <c r="AN11" s="87">
        <v>4</v>
      </c>
      <c r="AO11" s="87">
        <v>4</v>
      </c>
      <c r="AP11" s="87">
        <v>4</v>
      </c>
      <c r="AQ11" s="87">
        <v>4</v>
      </c>
      <c r="AR11" s="96">
        <v>4</v>
      </c>
      <c r="AS11" s="96"/>
      <c r="AT11" s="87" t="s">
        <v>95</v>
      </c>
      <c r="AU11" s="87" t="s">
        <v>95</v>
      </c>
      <c r="AV11" s="87" t="s">
        <v>95</v>
      </c>
      <c r="AW11" s="87" t="s">
        <v>95</v>
      </c>
      <c r="AX11" s="78" t="s">
        <v>95</v>
      </c>
      <c r="AY11" s="87" t="s">
        <v>95</v>
      </c>
      <c r="AZ11" s="87" t="s">
        <v>95</v>
      </c>
      <c r="BA11" s="87" t="s">
        <v>95</v>
      </c>
      <c r="BB11" s="88" t="s">
        <v>95</v>
      </c>
      <c r="BC11" s="84">
        <v>2</v>
      </c>
      <c r="BD11" s="85">
        <v>2</v>
      </c>
      <c r="BE11" s="85">
        <v>2</v>
      </c>
      <c r="BF11" s="85">
        <v>2</v>
      </c>
      <c r="BG11" s="85">
        <v>2</v>
      </c>
      <c r="BH11" s="85">
        <v>2</v>
      </c>
      <c r="BI11" s="85">
        <v>2</v>
      </c>
      <c r="BJ11" s="85">
        <v>2</v>
      </c>
      <c r="BK11" s="85">
        <v>2</v>
      </c>
      <c r="BL11" s="85">
        <v>2</v>
      </c>
      <c r="BM11" s="85">
        <v>2</v>
      </c>
      <c r="BN11" s="85">
        <v>2</v>
      </c>
      <c r="BO11" s="85">
        <v>2</v>
      </c>
      <c r="BP11" s="85">
        <v>2</v>
      </c>
      <c r="BQ11" s="85">
        <v>2</v>
      </c>
      <c r="BR11" s="85"/>
      <c r="BS11" s="85"/>
      <c r="BT11" s="87" t="s">
        <v>95</v>
      </c>
      <c r="BU11" s="87" t="s">
        <v>95</v>
      </c>
      <c r="BV11" s="85">
        <v>2</v>
      </c>
      <c r="BW11" s="85">
        <v>2</v>
      </c>
      <c r="BX11" s="85">
        <v>2</v>
      </c>
      <c r="BY11" s="85">
        <v>2</v>
      </c>
      <c r="BZ11" s="85">
        <v>2</v>
      </c>
      <c r="CA11" s="90">
        <v>2</v>
      </c>
      <c r="CB11" s="90">
        <v>2</v>
      </c>
      <c r="CC11" s="90">
        <v>2</v>
      </c>
      <c r="CD11" s="85">
        <v>2</v>
      </c>
      <c r="CE11" s="85">
        <v>2</v>
      </c>
      <c r="CF11" s="85">
        <v>2</v>
      </c>
      <c r="CG11" s="85">
        <v>2</v>
      </c>
      <c r="CH11" s="85">
        <v>2</v>
      </c>
      <c r="CI11" s="85">
        <v>3</v>
      </c>
      <c r="CJ11" s="85">
        <v>2</v>
      </c>
      <c r="CK11" s="85"/>
      <c r="CL11" s="85"/>
      <c r="CM11" s="85"/>
      <c r="CN11" s="87"/>
      <c r="CO11" s="96"/>
      <c r="CP11" s="96"/>
      <c r="CQ11" s="96"/>
      <c r="CR11" s="96"/>
      <c r="CS11" s="85"/>
      <c r="CT11" s="87" t="s">
        <v>95</v>
      </c>
      <c r="CU11" s="87" t="s">
        <v>95</v>
      </c>
      <c r="CV11" s="87" t="s">
        <v>95</v>
      </c>
      <c r="CW11" s="87" t="s">
        <v>95</v>
      </c>
      <c r="CX11" s="87" t="s">
        <v>95</v>
      </c>
      <c r="CY11" s="87" t="s">
        <v>95</v>
      </c>
      <c r="CZ11" s="87" t="s">
        <v>95</v>
      </c>
      <c r="DA11" s="87" t="s">
        <v>95</v>
      </c>
      <c r="DB11" s="88" t="s">
        <v>95</v>
      </c>
      <c r="DC11" s="84"/>
      <c r="DD11" s="85"/>
      <c r="DE11" s="85"/>
      <c r="DF11" s="85"/>
      <c r="DG11" s="85"/>
      <c r="DH11" s="85"/>
      <c r="DI11" s="85"/>
      <c r="DJ11" s="85"/>
      <c r="DK11" s="96"/>
      <c r="DL11" s="96"/>
      <c r="DM11" s="96"/>
      <c r="DN11" s="96"/>
      <c r="DO11" s="96"/>
      <c r="DP11" s="96"/>
      <c r="DQ11" s="96"/>
      <c r="DR11" s="96"/>
      <c r="DS11" s="96"/>
      <c r="DT11" s="87" t="s">
        <v>95</v>
      </c>
      <c r="DU11" s="87" t="s">
        <v>95</v>
      </c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96"/>
      <c r="EM11" s="85"/>
      <c r="EN11" s="96"/>
      <c r="EO11" s="96"/>
      <c r="EP11" s="96"/>
      <c r="EQ11" s="96"/>
      <c r="ER11" s="96"/>
      <c r="ES11" s="96"/>
      <c r="ET11" s="87" t="s">
        <v>95</v>
      </c>
      <c r="EU11" s="87" t="s">
        <v>95</v>
      </c>
      <c r="EV11" s="87" t="s">
        <v>95</v>
      </c>
      <c r="EW11" s="87" t="s">
        <v>95</v>
      </c>
      <c r="EX11" s="87" t="s">
        <v>95</v>
      </c>
      <c r="EY11" s="87" t="s">
        <v>95</v>
      </c>
      <c r="EZ11" s="87" t="s">
        <v>95</v>
      </c>
      <c r="FA11" s="87" t="s">
        <v>95</v>
      </c>
      <c r="FB11" s="88" t="s">
        <v>95</v>
      </c>
      <c r="FC11" s="95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87" t="s">
        <v>95</v>
      </c>
      <c r="FU11" s="87" t="s">
        <v>95</v>
      </c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86"/>
      <c r="GT11" s="78" t="s">
        <v>95</v>
      </c>
      <c r="GU11" s="78" t="s">
        <v>95</v>
      </c>
      <c r="GV11" s="78" t="s">
        <v>95</v>
      </c>
      <c r="GW11" s="78" t="s">
        <v>95</v>
      </c>
      <c r="GX11" s="78" t="s">
        <v>95</v>
      </c>
      <c r="GY11" s="78" t="s">
        <v>95</v>
      </c>
      <c r="GZ11" s="78" t="s">
        <v>95</v>
      </c>
      <c r="HA11" s="78" t="s">
        <v>95</v>
      </c>
      <c r="HB11" s="80" t="s">
        <v>95</v>
      </c>
      <c r="HC11" s="62">
        <f t="shared" si="0"/>
        <v>171</v>
      </c>
      <c r="HD11" s="19">
        <v>34</v>
      </c>
      <c r="HE11" s="20">
        <v>22</v>
      </c>
      <c r="HF11" s="19">
        <v>48</v>
      </c>
      <c r="HG11" s="23">
        <v>20</v>
      </c>
      <c r="HH11" s="19">
        <v>16</v>
      </c>
      <c r="HI11" s="21">
        <v>32</v>
      </c>
      <c r="HJ11" s="11"/>
      <c r="HK11" s="13"/>
      <c r="HL11" s="4">
        <f t="shared" si="3"/>
        <v>1</v>
      </c>
    </row>
    <row r="12" spans="1:220" ht="15" customHeight="1" thickBot="1">
      <c r="A12" s="91" t="s">
        <v>101</v>
      </c>
      <c r="B12" s="98" t="s">
        <v>1</v>
      </c>
      <c r="C12" s="84">
        <v>2</v>
      </c>
      <c r="D12" s="85">
        <v>2</v>
      </c>
      <c r="E12" s="85">
        <v>2</v>
      </c>
      <c r="F12" s="85">
        <v>2</v>
      </c>
      <c r="G12" s="85">
        <v>2</v>
      </c>
      <c r="H12" s="85">
        <v>2</v>
      </c>
      <c r="I12" s="85">
        <v>2</v>
      </c>
      <c r="J12" s="85">
        <v>2</v>
      </c>
      <c r="K12" s="85">
        <v>2</v>
      </c>
      <c r="L12" s="85"/>
      <c r="M12" s="85"/>
      <c r="N12" s="85"/>
      <c r="O12" s="85"/>
      <c r="P12" s="85"/>
      <c r="Q12" s="85"/>
      <c r="R12" s="85"/>
      <c r="S12" s="85"/>
      <c r="T12" s="87" t="s">
        <v>95</v>
      </c>
      <c r="U12" s="87" t="s">
        <v>95</v>
      </c>
      <c r="V12" s="85">
        <v>2</v>
      </c>
      <c r="W12" s="85">
        <v>2</v>
      </c>
      <c r="X12" s="85">
        <v>2</v>
      </c>
      <c r="Y12" s="85">
        <v>2</v>
      </c>
      <c r="Z12" s="85">
        <v>2</v>
      </c>
      <c r="AA12" s="85">
        <v>2</v>
      </c>
      <c r="AB12" s="85">
        <v>2</v>
      </c>
      <c r="AC12" s="85">
        <v>2</v>
      </c>
      <c r="AD12" s="85">
        <v>2</v>
      </c>
      <c r="AE12" s="85">
        <v>2</v>
      </c>
      <c r="AF12" s="85">
        <v>2</v>
      </c>
      <c r="AG12" s="85">
        <v>2</v>
      </c>
      <c r="AH12" s="85">
        <v>2</v>
      </c>
      <c r="AI12" s="85">
        <v>2</v>
      </c>
      <c r="AJ12" s="85">
        <v>2</v>
      </c>
      <c r="AK12" s="85">
        <v>2</v>
      </c>
      <c r="AL12" s="85">
        <v>2</v>
      </c>
      <c r="AM12" s="85">
        <v>2</v>
      </c>
      <c r="AN12" s="85">
        <v>2</v>
      </c>
      <c r="AO12" s="87"/>
      <c r="AP12" s="87"/>
      <c r="AQ12" s="87"/>
      <c r="AR12" s="96"/>
      <c r="AS12" s="96"/>
      <c r="AT12" s="87" t="s">
        <v>95</v>
      </c>
      <c r="AU12" s="87" t="s">
        <v>95</v>
      </c>
      <c r="AV12" s="87" t="s">
        <v>95</v>
      </c>
      <c r="AW12" s="87" t="s">
        <v>95</v>
      </c>
      <c r="AX12" s="78" t="s">
        <v>95</v>
      </c>
      <c r="AY12" s="87" t="s">
        <v>95</v>
      </c>
      <c r="AZ12" s="87" t="s">
        <v>95</v>
      </c>
      <c r="BA12" s="87" t="s">
        <v>95</v>
      </c>
      <c r="BB12" s="88" t="s">
        <v>95</v>
      </c>
      <c r="BC12" s="99"/>
      <c r="BD12" s="85"/>
      <c r="BE12" s="85"/>
      <c r="BF12" s="85">
        <v>2</v>
      </c>
      <c r="BG12" s="85">
        <v>2</v>
      </c>
      <c r="BH12" s="85">
        <v>2</v>
      </c>
      <c r="BI12" s="85">
        <v>2</v>
      </c>
      <c r="BJ12" s="85">
        <v>2</v>
      </c>
      <c r="BK12" s="85">
        <v>2</v>
      </c>
      <c r="BL12" s="85">
        <v>2</v>
      </c>
      <c r="BM12" s="85">
        <v>2</v>
      </c>
      <c r="BN12" s="85"/>
      <c r="BO12" s="85"/>
      <c r="BP12" s="85"/>
      <c r="BQ12" s="85"/>
      <c r="BR12" s="85"/>
      <c r="BS12" s="85"/>
      <c r="BT12" s="87" t="s">
        <v>95</v>
      </c>
      <c r="BU12" s="87" t="s">
        <v>95</v>
      </c>
      <c r="BV12" s="96">
        <v>2</v>
      </c>
      <c r="BW12" s="85">
        <v>2</v>
      </c>
      <c r="BX12" s="85">
        <v>2</v>
      </c>
      <c r="BY12" s="85">
        <v>2</v>
      </c>
      <c r="BZ12" s="85">
        <v>2</v>
      </c>
      <c r="CA12" s="85">
        <v>2</v>
      </c>
      <c r="CB12" s="85">
        <v>2</v>
      </c>
      <c r="CC12" s="85">
        <v>2</v>
      </c>
      <c r="CD12" s="85">
        <v>2</v>
      </c>
      <c r="CE12" s="85">
        <v>2</v>
      </c>
      <c r="CF12" s="85">
        <v>2</v>
      </c>
      <c r="CG12" s="85">
        <v>2</v>
      </c>
      <c r="CH12" s="85">
        <v>2</v>
      </c>
      <c r="CI12" s="85">
        <v>2</v>
      </c>
      <c r="CJ12" s="85">
        <v>2</v>
      </c>
      <c r="CK12" s="85"/>
      <c r="CL12" s="85"/>
      <c r="CM12" s="85"/>
      <c r="CN12" s="96"/>
      <c r="CO12" s="96"/>
      <c r="CP12" s="96"/>
      <c r="CQ12" s="96"/>
      <c r="CR12" s="96"/>
      <c r="CS12" s="85"/>
      <c r="CT12" s="87" t="s">
        <v>95</v>
      </c>
      <c r="CU12" s="87" t="s">
        <v>95</v>
      </c>
      <c r="CV12" s="87" t="s">
        <v>95</v>
      </c>
      <c r="CW12" s="87" t="s">
        <v>95</v>
      </c>
      <c r="CX12" s="87" t="s">
        <v>95</v>
      </c>
      <c r="CY12" s="87" t="s">
        <v>95</v>
      </c>
      <c r="CZ12" s="87" t="s">
        <v>95</v>
      </c>
      <c r="DA12" s="87" t="s">
        <v>95</v>
      </c>
      <c r="DB12" s="88" t="s">
        <v>95</v>
      </c>
      <c r="DC12" s="84">
        <v>2</v>
      </c>
      <c r="DD12" s="85">
        <v>2</v>
      </c>
      <c r="DE12" s="85">
        <v>2</v>
      </c>
      <c r="DF12" s="85">
        <v>2</v>
      </c>
      <c r="DG12" s="85">
        <v>2</v>
      </c>
      <c r="DH12" s="85">
        <v>2</v>
      </c>
      <c r="DI12" s="85">
        <v>2</v>
      </c>
      <c r="DJ12" s="85">
        <v>4</v>
      </c>
      <c r="DK12" s="96">
        <v>4</v>
      </c>
      <c r="DL12" s="96">
        <v>4</v>
      </c>
      <c r="DM12" s="96">
        <v>4</v>
      </c>
      <c r="DN12" s="96"/>
      <c r="DO12" s="96"/>
      <c r="DP12" s="96"/>
      <c r="DQ12" s="96"/>
      <c r="DR12" s="96"/>
      <c r="DS12" s="96"/>
      <c r="DT12" s="87" t="s">
        <v>95</v>
      </c>
      <c r="DU12" s="87" t="s">
        <v>95</v>
      </c>
      <c r="DV12" s="85">
        <v>2</v>
      </c>
      <c r="DW12" s="85">
        <v>2</v>
      </c>
      <c r="DX12" s="85">
        <v>2</v>
      </c>
      <c r="DY12" s="85">
        <v>2</v>
      </c>
      <c r="DZ12" s="85">
        <v>2</v>
      </c>
      <c r="EA12" s="85">
        <v>2</v>
      </c>
      <c r="EB12" s="85">
        <v>2</v>
      </c>
      <c r="EC12" s="85">
        <v>4</v>
      </c>
      <c r="ED12" s="85">
        <v>4</v>
      </c>
      <c r="EE12" s="85">
        <v>4</v>
      </c>
      <c r="EF12" s="85">
        <v>4</v>
      </c>
      <c r="EG12" s="85"/>
      <c r="EH12" s="85"/>
      <c r="EI12" s="85"/>
      <c r="EJ12" s="85"/>
      <c r="EK12" s="85"/>
      <c r="EL12" s="96"/>
      <c r="EM12" s="85"/>
      <c r="EN12" s="96">
        <v>4</v>
      </c>
      <c r="EO12" s="96">
        <v>5</v>
      </c>
      <c r="EP12" s="96"/>
      <c r="EQ12" s="96"/>
      <c r="ER12" s="96"/>
      <c r="ES12" s="96"/>
      <c r="ET12" s="87" t="s">
        <v>95</v>
      </c>
      <c r="EU12" s="87" t="s">
        <v>95</v>
      </c>
      <c r="EV12" s="87" t="s">
        <v>95</v>
      </c>
      <c r="EW12" s="87" t="s">
        <v>95</v>
      </c>
      <c r="EX12" s="87" t="s">
        <v>95</v>
      </c>
      <c r="EY12" s="87" t="s">
        <v>95</v>
      </c>
      <c r="EZ12" s="87" t="s">
        <v>95</v>
      </c>
      <c r="FA12" s="87" t="s">
        <v>95</v>
      </c>
      <c r="FB12" s="88" t="s">
        <v>95</v>
      </c>
      <c r="FC12" s="95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87" t="s">
        <v>95</v>
      </c>
      <c r="FU12" s="87" t="s">
        <v>95</v>
      </c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86"/>
      <c r="GT12" s="78" t="s">
        <v>95</v>
      </c>
      <c r="GU12" s="78" t="s">
        <v>95</v>
      </c>
      <c r="GV12" s="78" t="s">
        <v>95</v>
      </c>
      <c r="GW12" s="78" t="s">
        <v>95</v>
      </c>
      <c r="GX12" s="78" t="s">
        <v>95</v>
      </c>
      <c r="GY12" s="78" t="s">
        <v>95</v>
      </c>
      <c r="GZ12" s="78" t="s">
        <v>95</v>
      </c>
      <c r="HA12" s="78" t="s">
        <v>95</v>
      </c>
      <c r="HB12" s="80" t="s">
        <v>95</v>
      </c>
      <c r="HC12" s="62">
        <f t="shared" si="0"/>
        <v>171</v>
      </c>
      <c r="HD12" s="19">
        <v>34</v>
      </c>
      <c r="HE12" s="20">
        <v>22</v>
      </c>
      <c r="HF12" s="19">
        <v>48</v>
      </c>
      <c r="HG12" s="20">
        <v>20</v>
      </c>
      <c r="HH12" s="19">
        <v>16</v>
      </c>
      <c r="HI12" s="20">
        <v>32</v>
      </c>
      <c r="HJ12" s="11"/>
      <c r="HK12" s="13"/>
      <c r="HL12" s="4">
        <f t="shared" si="3"/>
        <v>1</v>
      </c>
    </row>
    <row r="13" spans="1:220" ht="15" customHeight="1" thickBot="1">
      <c r="A13" s="91" t="s">
        <v>102</v>
      </c>
      <c r="B13" s="98" t="s">
        <v>135</v>
      </c>
      <c r="C13" s="95">
        <v>6</v>
      </c>
      <c r="D13" s="96">
        <v>6</v>
      </c>
      <c r="E13" s="96">
        <v>6</v>
      </c>
      <c r="F13" s="96">
        <v>6</v>
      </c>
      <c r="G13" s="96">
        <v>6</v>
      </c>
      <c r="H13" s="96">
        <v>6</v>
      </c>
      <c r="I13" s="96">
        <v>6</v>
      </c>
      <c r="J13" s="96">
        <v>6</v>
      </c>
      <c r="K13" s="96">
        <v>4</v>
      </c>
      <c r="L13" s="96">
        <v>6</v>
      </c>
      <c r="M13" s="96">
        <v>4</v>
      </c>
      <c r="N13" s="96">
        <v>2</v>
      </c>
      <c r="O13" s="96">
        <v>2</v>
      </c>
      <c r="P13" s="96">
        <v>2</v>
      </c>
      <c r="Q13" s="96"/>
      <c r="R13" s="96"/>
      <c r="S13" s="96"/>
      <c r="T13" s="87" t="s">
        <v>95</v>
      </c>
      <c r="U13" s="87" t="s">
        <v>95</v>
      </c>
      <c r="V13" s="85">
        <v>4</v>
      </c>
      <c r="W13" s="85">
        <v>4</v>
      </c>
      <c r="X13" s="85">
        <v>4</v>
      </c>
      <c r="Y13" s="85">
        <v>4</v>
      </c>
      <c r="Z13" s="85">
        <v>4</v>
      </c>
      <c r="AA13" s="85">
        <v>2</v>
      </c>
      <c r="AB13" s="85">
        <v>4</v>
      </c>
      <c r="AC13" s="85">
        <v>2</v>
      </c>
      <c r="AD13" s="85">
        <v>4</v>
      </c>
      <c r="AE13" s="85">
        <v>2</v>
      </c>
      <c r="AF13" s="85">
        <v>2</v>
      </c>
      <c r="AG13" s="85">
        <v>2</v>
      </c>
      <c r="AH13" s="85">
        <v>2</v>
      </c>
      <c r="AI13" s="85">
        <v>2</v>
      </c>
      <c r="AJ13" s="85">
        <v>2</v>
      </c>
      <c r="AK13" s="85">
        <v>2</v>
      </c>
      <c r="AL13" s="85">
        <v>4</v>
      </c>
      <c r="AM13" s="85">
        <v>4</v>
      </c>
      <c r="AN13" s="87">
        <v>4</v>
      </c>
      <c r="AO13" s="87">
        <v>4</v>
      </c>
      <c r="AP13" s="87">
        <v>4</v>
      </c>
      <c r="AQ13" s="87">
        <v>4</v>
      </c>
      <c r="AR13" s="96">
        <v>4</v>
      </c>
      <c r="AS13" s="96"/>
      <c r="AT13" s="87" t="s">
        <v>95</v>
      </c>
      <c r="AU13" s="87" t="s">
        <v>95</v>
      </c>
      <c r="AV13" s="87" t="s">
        <v>95</v>
      </c>
      <c r="AW13" s="87" t="s">
        <v>95</v>
      </c>
      <c r="AX13" s="78" t="s">
        <v>95</v>
      </c>
      <c r="AY13" s="87" t="s">
        <v>95</v>
      </c>
      <c r="AZ13" s="87" t="s">
        <v>95</v>
      </c>
      <c r="BA13" s="87" t="s">
        <v>95</v>
      </c>
      <c r="BB13" s="88" t="s">
        <v>95</v>
      </c>
      <c r="BC13" s="95">
        <v>2</v>
      </c>
      <c r="BD13" s="96">
        <v>4</v>
      </c>
      <c r="BE13" s="96">
        <v>4</v>
      </c>
      <c r="BF13" s="96">
        <v>2</v>
      </c>
      <c r="BG13" s="96">
        <v>2</v>
      </c>
      <c r="BH13" s="96">
        <v>2</v>
      </c>
      <c r="BI13" s="96">
        <v>4</v>
      </c>
      <c r="BJ13" s="96">
        <v>4</v>
      </c>
      <c r="BK13" s="100">
        <v>4</v>
      </c>
      <c r="BL13" s="96">
        <v>2</v>
      </c>
      <c r="BM13" s="96">
        <v>2</v>
      </c>
      <c r="BN13" s="96">
        <v>4</v>
      </c>
      <c r="BO13" s="96">
        <v>4</v>
      </c>
      <c r="BP13" s="96">
        <v>4</v>
      </c>
      <c r="BQ13" s="96">
        <v>4</v>
      </c>
      <c r="BR13" s="96">
        <v>6</v>
      </c>
      <c r="BS13" s="85"/>
      <c r="BT13" s="87" t="s">
        <v>95</v>
      </c>
      <c r="BU13" s="87" t="s">
        <v>95</v>
      </c>
      <c r="BV13" s="96">
        <v>2</v>
      </c>
      <c r="BW13" s="96">
        <v>2</v>
      </c>
      <c r="BX13" s="96">
        <v>2</v>
      </c>
      <c r="BY13" s="96">
        <v>2</v>
      </c>
      <c r="BZ13" s="96">
        <v>2</v>
      </c>
      <c r="CA13" s="96">
        <v>2</v>
      </c>
      <c r="CB13" s="96">
        <v>2</v>
      </c>
      <c r="CC13" s="96">
        <v>2</v>
      </c>
      <c r="CD13" s="96">
        <v>2</v>
      </c>
      <c r="CE13" s="96">
        <v>2</v>
      </c>
      <c r="CF13" s="96">
        <v>2</v>
      </c>
      <c r="CG13" s="96">
        <v>2</v>
      </c>
      <c r="CH13" s="96">
        <v>2</v>
      </c>
      <c r="CI13" s="96">
        <v>4</v>
      </c>
      <c r="CJ13" s="96">
        <v>2</v>
      </c>
      <c r="CK13" s="96"/>
      <c r="CL13" s="96"/>
      <c r="CM13" s="96"/>
      <c r="CN13" s="96"/>
      <c r="CO13" s="96"/>
      <c r="CP13" s="96"/>
      <c r="CQ13" s="96"/>
      <c r="CR13" s="96"/>
      <c r="CS13" s="85"/>
      <c r="CT13" s="87" t="s">
        <v>95</v>
      </c>
      <c r="CU13" s="87" t="s">
        <v>95</v>
      </c>
      <c r="CV13" s="87" t="s">
        <v>95</v>
      </c>
      <c r="CW13" s="87" t="s">
        <v>95</v>
      </c>
      <c r="CX13" s="87" t="s">
        <v>95</v>
      </c>
      <c r="CY13" s="87" t="s">
        <v>95</v>
      </c>
      <c r="CZ13" s="87" t="s">
        <v>95</v>
      </c>
      <c r="DA13" s="87" t="s">
        <v>95</v>
      </c>
      <c r="DB13" s="88" t="s">
        <v>95</v>
      </c>
      <c r="DC13" s="95"/>
      <c r="DD13" s="96"/>
      <c r="DE13" s="96"/>
      <c r="DF13" s="96"/>
      <c r="DG13" s="96"/>
      <c r="DH13" s="96"/>
      <c r="DI13" s="96"/>
      <c r="DJ13" s="96"/>
      <c r="DK13" s="100"/>
      <c r="DL13" s="96"/>
      <c r="DM13" s="96"/>
      <c r="DN13" s="96"/>
      <c r="DO13" s="96"/>
      <c r="DP13" s="96"/>
      <c r="DQ13" s="96"/>
      <c r="DR13" s="96"/>
      <c r="DS13" s="96"/>
      <c r="DT13" s="87" t="s">
        <v>95</v>
      </c>
      <c r="DU13" s="87" t="s">
        <v>95</v>
      </c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87" t="s">
        <v>95</v>
      </c>
      <c r="EU13" s="87" t="s">
        <v>95</v>
      </c>
      <c r="EV13" s="87" t="s">
        <v>95</v>
      </c>
      <c r="EW13" s="87" t="s">
        <v>95</v>
      </c>
      <c r="EX13" s="87" t="s">
        <v>95</v>
      </c>
      <c r="EY13" s="87" t="s">
        <v>95</v>
      </c>
      <c r="EZ13" s="87" t="s">
        <v>95</v>
      </c>
      <c r="FA13" s="87" t="s">
        <v>95</v>
      </c>
      <c r="FB13" s="88" t="s">
        <v>95</v>
      </c>
      <c r="FC13" s="95"/>
      <c r="FD13" s="96"/>
      <c r="FE13" s="96"/>
      <c r="FF13" s="96"/>
      <c r="FG13" s="96"/>
      <c r="FH13" s="96"/>
      <c r="FI13" s="96"/>
      <c r="FJ13" s="96"/>
      <c r="FK13" s="100"/>
      <c r="FL13" s="96"/>
      <c r="FM13" s="96"/>
      <c r="FN13" s="96"/>
      <c r="FO13" s="96"/>
      <c r="FP13" s="96"/>
      <c r="FQ13" s="96"/>
      <c r="FR13" s="96"/>
      <c r="FS13" s="96"/>
      <c r="FT13" s="87" t="s">
        <v>95</v>
      </c>
      <c r="FU13" s="87" t="s">
        <v>95</v>
      </c>
      <c r="FV13" s="96"/>
      <c r="FW13" s="96"/>
      <c r="FX13" s="96"/>
      <c r="FY13" s="96"/>
      <c r="FZ13" s="96"/>
      <c r="GA13" s="96"/>
      <c r="GB13" s="96"/>
      <c r="GC13" s="96"/>
      <c r="GD13" s="96"/>
      <c r="GE13" s="96"/>
      <c r="GF13" s="96"/>
      <c r="GG13" s="96"/>
      <c r="GH13" s="96"/>
      <c r="GI13" s="96"/>
      <c r="GJ13" s="96"/>
      <c r="GK13" s="96"/>
      <c r="GL13" s="96"/>
      <c r="GM13" s="96"/>
      <c r="GN13" s="96"/>
      <c r="GO13" s="96"/>
      <c r="GP13" s="96"/>
      <c r="GQ13" s="96"/>
      <c r="GR13" s="96"/>
      <c r="GS13" s="86"/>
      <c r="GT13" s="78" t="s">
        <v>95</v>
      </c>
      <c r="GU13" s="78" t="s">
        <v>95</v>
      </c>
      <c r="GV13" s="78" t="s">
        <v>95</v>
      </c>
      <c r="GW13" s="78" t="s">
        <v>95</v>
      </c>
      <c r="GX13" s="78" t="s">
        <v>95</v>
      </c>
      <c r="GY13" s="78" t="s">
        <v>95</v>
      </c>
      <c r="GZ13" s="78" t="s">
        <v>95</v>
      </c>
      <c r="HA13" s="78" t="s">
        <v>95</v>
      </c>
      <c r="HB13" s="80" t="s">
        <v>95</v>
      </c>
      <c r="HC13" s="62">
        <f t="shared" si="0"/>
        <v>228</v>
      </c>
      <c r="HD13" s="24">
        <v>72</v>
      </c>
      <c r="HE13" s="20"/>
      <c r="HF13" s="19"/>
      <c r="HG13" s="20"/>
      <c r="HH13" s="19"/>
      <c r="HI13" s="20"/>
      <c r="HJ13" s="11"/>
      <c r="HK13" s="13"/>
      <c r="HL13" s="4">
        <f t="shared" si="3"/>
        <v>-156</v>
      </c>
    </row>
    <row r="14" spans="1:220" ht="15" customHeight="1" thickBot="1">
      <c r="A14" s="91" t="s">
        <v>103</v>
      </c>
      <c r="B14" s="98" t="s">
        <v>0</v>
      </c>
      <c r="C14" s="84">
        <v>4</v>
      </c>
      <c r="D14" s="85">
        <v>4</v>
      </c>
      <c r="E14" s="85">
        <v>2</v>
      </c>
      <c r="F14" s="85">
        <v>2</v>
      </c>
      <c r="G14" s="85">
        <v>2</v>
      </c>
      <c r="H14" s="85">
        <v>2</v>
      </c>
      <c r="I14" s="85">
        <v>2</v>
      </c>
      <c r="J14" s="85">
        <v>2</v>
      </c>
      <c r="K14" s="85">
        <v>2</v>
      </c>
      <c r="L14" s="85">
        <v>2</v>
      </c>
      <c r="M14" s="85">
        <v>2</v>
      </c>
      <c r="N14" s="85">
        <v>2</v>
      </c>
      <c r="O14" s="85">
        <v>2</v>
      </c>
      <c r="P14" s="85">
        <v>2</v>
      </c>
      <c r="Q14" s="85">
        <v>2</v>
      </c>
      <c r="R14" s="85">
        <v>2</v>
      </c>
      <c r="S14" s="85"/>
      <c r="T14" s="87" t="s">
        <v>95</v>
      </c>
      <c r="U14" s="87" t="s">
        <v>95</v>
      </c>
      <c r="V14" s="85">
        <v>2</v>
      </c>
      <c r="W14" s="85">
        <v>2</v>
      </c>
      <c r="X14" s="85">
        <v>2</v>
      </c>
      <c r="Y14" s="85">
        <v>2</v>
      </c>
      <c r="Z14" s="85">
        <v>2</v>
      </c>
      <c r="AA14" s="90">
        <v>2</v>
      </c>
      <c r="AB14" s="90">
        <v>2</v>
      </c>
      <c r="AC14" s="90">
        <v>4</v>
      </c>
      <c r="AD14" s="85">
        <v>2</v>
      </c>
      <c r="AE14" s="85">
        <v>2</v>
      </c>
      <c r="AF14" s="85">
        <v>2</v>
      </c>
      <c r="AG14" s="85">
        <v>2</v>
      </c>
      <c r="AH14" s="85">
        <v>2</v>
      </c>
      <c r="AI14" s="85">
        <v>2</v>
      </c>
      <c r="AJ14" s="85">
        <v>4</v>
      </c>
      <c r="AK14" s="85">
        <v>4</v>
      </c>
      <c r="AL14" s="85">
        <v>2</v>
      </c>
      <c r="AM14" s="85">
        <v>2</v>
      </c>
      <c r="AN14" s="85">
        <v>2</v>
      </c>
      <c r="AO14" s="85">
        <v>4</v>
      </c>
      <c r="AP14" s="85">
        <v>6</v>
      </c>
      <c r="AQ14" s="85">
        <v>6</v>
      </c>
      <c r="AR14" s="85">
        <v>4</v>
      </c>
      <c r="AS14" s="96"/>
      <c r="AT14" s="87" t="s">
        <v>95</v>
      </c>
      <c r="AU14" s="87" t="s">
        <v>95</v>
      </c>
      <c r="AV14" s="87" t="s">
        <v>95</v>
      </c>
      <c r="AW14" s="87" t="s">
        <v>95</v>
      </c>
      <c r="AX14" s="78" t="s">
        <v>95</v>
      </c>
      <c r="AY14" s="87" t="s">
        <v>95</v>
      </c>
      <c r="AZ14" s="87" t="s">
        <v>95</v>
      </c>
      <c r="BA14" s="87" t="s">
        <v>95</v>
      </c>
      <c r="BB14" s="88" t="s">
        <v>95</v>
      </c>
      <c r="BC14" s="95">
        <v>4</v>
      </c>
      <c r="BD14" s="96">
        <v>6</v>
      </c>
      <c r="BE14" s="96">
        <v>6</v>
      </c>
      <c r="BF14" s="96">
        <v>4</v>
      </c>
      <c r="BG14" s="96">
        <v>4</v>
      </c>
      <c r="BH14" s="96">
        <v>4</v>
      </c>
      <c r="BI14" s="96">
        <v>2</v>
      </c>
      <c r="BJ14" s="96">
        <v>4</v>
      </c>
      <c r="BK14" s="96">
        <v>2</v>
      </c>
      <c r="BL14" s="96">
        <v>4</v>
      </c>
      <c r="BM14" s="96">
        <v>4</v>
      </c>
      <c r="BN14" s="96">
        <v>4</v>
      </c>
      <c r="BO14" s="96">
        <v>6</v>
      </c>
      <c r="BP14" s="96">
        <v>6</v>
      </c>
      <c r="BQ14" s="96">
        <v>6</v>
      </c>
      <c r="BR14" s="96">
        <v>5</v>
      </c>
      <c r="BS14" s="85"/>
      <c r="BT14" s="87" t="s">
        <v>95</v>
      </c>
      <c r="BU14" s="87" t="s">
        <v>95</v>
      </c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96"/>
      <c r="CL14" s="96"/>
      <c r="CM14" s="96"/>
      <c r="CN14" s="96"/>
      <c r="CO14" s="96"/>
      <c r="CP14" s="96"/>
      <c r="CQ14" s="96"/>
      <c r="CR14" s="96"/>
      <c r="CS14" s="85"/>
      <c r="CT14" s="87" t="s">
        <v>95</v>
      </c>
      <c r="CU14" s="87" t="s">
        <v>95</v>
      </c>
      <c r="CV14" s="87" t="s">
        <v>95</v>
      </c>
      <c r="CW14" s="87" t="s">
        <v>95</v>
      </c>
      <c r="CX14" s="87" t="s">
        <v>95</v>
      </c>
      <c r="CY14" s="87" t="s">
        <v>95</v>
      </c>
      <c r="CZ14" s="87" t="s">
        <v>95</v>
      </c>
      <c r="DA14" s="87" t="s">
        <v>95</v>
      </c>
      <c r="DB14" s="88" t="s">
        <v>95</v>
      </c>
      <c r="DC14" s="95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87" t="s">
        <v>95</v>
      </c>
      <c r="DU14" s="87" t="s">
        <v>95</v>
      </c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87" t="s">
        <v>95</v>
      </c>
      <c r="EU14" s="87" t="s">
        <v>95</v>
      </c>
      <c r="EV14" s="87" t="s">
        <v>95</v>
      </c>
      <c r="EW14" s="87" t="s">
        <v>95</v>
      </c>
      <c r="EX14" s="87" t="s">
        <v>95</v>
      </c>
      <c r="EY14" s="87" t="s">
        <v>95</v>
      </c>
      <c r="EZ14" s="87" t="s">
        <v>95</v>
      </c>
      <c r="FA14" s="87" t="s">
        <v>95</v>
      </c>
      <c r="FB14" s="88" t="s">
        <v>95</v>
      </c>
      <c r="FC14" s="95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87" t="s">
        <v>95</v>
      </c>
      <c r="FU14" s="87" t="s">
        <v>95</v>
      </c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86"/>
      <c r="GT14" s="78" t="s">
        <v>95</v>
      </c>
      <c r="GU14" s="78" t="s">
        <v>95</v>
      </c>
      <c r="GV14" s="78" t="s">
        <v>95</v>
      </c>
      <c r="GW14" s="78" t="s">
        <v>95</v>
      </c>
      <c r="GX14" s="78" t="s">
        <v>95</v>
      </c>
      <c r="GY14" s="78" t="s">
        <v>95</v>
      </c>
      <c r="GZ14" s="78" t="s">
        <v>95</v>
      </c>
      <c r="HA14" s="78" t="s">
        <v>95</v>
      </c>
      <c r="HB14" s="80" t="s">
        <v>95</v>
      </c>
      <c r="HC14" s="62">
        <f t="shared" si="0"/>
        <v>171</v>
      </c>
      <c r="HD14" s="19"/>
      <c r="HE14" s="21">
        <v>144</v>
      </c>
      <c r="HF14" s="19"/>
      <c r="HG14" s="20"/>
      <c r="HH14" s="19"/>
      <c r="HI14" s="20"/>
      <c r="HJ14" s="11"/>
      <c r="HK14" s="13"/>
      <c r="HL14" s="4">
        <f t="shared" si="3"/>
        <v>-27</v>
      </c>
    </row>
    <row r="15" spans="1:220" ht="15" customHeight="1" thickBot="1">
      <c r="A15" s="91" t="s">
        <v>104</v>
      </c>
      <c r="B15" s="98" t="s">
        <v>2</v>
      </c>
      <c r="C15" s="95"/>
      <c r="D15" s="96"/>
      <c r="E15" s="96"/>
      <c r="F15" s="96"/>
      <c r="G15" s="96"/>
      <c r="H15" s="96"/>
      <c r="I15" s="96"/>
      <c r="J15" s="96"/>
      <c r="K15" s="96">
        <v>2</v>
      </c>
      <c r="L15" s="96">
        <v>2</v>
      </c>
      <c r="M15" s="96">
        <v>2</v>
      </c>
      <c r="N15" s="96">
        <v>2</v>
      </c>
      <c r="O15" s="96">
        <v>2</v>
      </c>
      <c r="P15" s="96">
        <v>2</v>
      </c>
      <c r="Q15" s="96">
        <v>2</v>
      </c>
      <c r="R15" s="96">
        <v>2</v>
      </c>
      <c r="S15" s="96">
        <v>2</v>
      </c>
      <c r="T15" s="87" t="s">
        <v>95</v>
      </c>
      <c r="U15" s="87" t="s">
        <v>95</v>
      </c>
      <c r="V15" s="96">
        <v>2</v>
      </c>
      <c r="W15" s="96">
        <v>2</v>
      </c>
      <c r="X15" s="96">
        <v>2</v>
      </c>
      <c r="Y15" s="96">
        <v>2</v>
      </c>
      <c r="Z15" s="96">
        <v>2</v>
      </c>
      <c r="AA15" s="96">
        <v>2</v>
      </c>
      <c r="AB15" s="96">
        <v>2</v>
      </c>
      <c r="AC15" s="96">
        <v>2</v>
      </c>
      <c r="AD15" s="96">
        <v>2</v>
      </c>
      <c r="AE15" s="96">
        <v>2</v>
      </c>
      <c r="AF15" s="96">
        <v>2</v>
      </c>
      <c r="AG15" s="96">
        <v>2</v>
      </c>
      <c r="AH15" s="96">
        <v>2</v>
      </c>
      <c r="AI15" s="96">
        <v>2</v>
      </c>
      <c r="AJ15" s="96">
        <v>2</v>
      </c>
      <c r="AK15" s="96">
        <v>2</v>
      </c>
      <c r="AL15" s="96">
        <v>2</v>
      </c>
      <c r="AM15" s="96">
        <v>2</v>
      </c>
      <c r="AN15" s="96">
        <v>2</v>
      </c>
      <c r="AO15" s="96"/>
      <c r="AP15" s="96"/>
      <c r="AQ15" s="96"/>
      <c r="AR15" s="96"/>
      <c r="AS15" s="96"/>
      <c r="AT15" s="87" t="s">
        <v>95</v>
      </c>
      <c r="AU15" s="87" t="s">
        <v>95</v>
      </c>
      <c r="AV15" s="87" t="s">
        <v>95</v>
      </c>
      <c r="AW15" s="87" t="s">
        <v>95</v>
      </c>
      <c r="AX15" s="78" t="s">
        <v>95</v>
      </c>
      <c r="AY15" s="87" t="s">
        <v>95</v>
      </c>
      <c r="AZ15" s="87" t="s">
        <v>95</v>
      </c>
      <c r="BA15" s="87" t="s">
        <v>95</v>
      </c>
      <c r="BB15" s="88" t="s">
        <v>95</v>
      </c>
      <c r="BC15" s="95"/>
      <c r="BD15" s="96"/>
      <c r="BE15" s="96"/>
      <c r="BF15" s="96">
        <v>2</v>
      </c>
      <c r="BG15" s="96">
        <v>2</v>
      </c>
      <c r="BH15" s="96">
        <v>2</v>
      </c>
      <c r="BI15" s="96">
        <v>2</v>
      </c>
      <c r="BJ15" s="96">
        <v>2</v>
      </c>
      <c r="BK15" s="96">
        <v>2</v>
      </c>
      <c r="BL15" s="96">
        <v>2</v>
      </c>
      <c r="BM15" s="96">
        <v>2</v>
      </c>
      <c r="BN15" s="96"/>
      <c r="BO15" s="96"/>
      <c r="BP15" s="96"/>
      <c r="BQ15" s="96"/>
      <c r="BR15" s="96"/>
      <c r="BS15" s="85"/>
      <c r="BT15" s="87" t="s">
        <v>95</v>
      </c>
      <c r="BU15" s="87" t="s">
        <v>95</v>
      </c>
      <c r="BV15" s="96">
        <v>2</v>
      </c>
      <c r="BW15" s="96">
        <v>2</v>
      </c>
      <c r="BX15" s="96">
        <v>2</v>
      </c>
      <c r="BY15" s="96">
        <v>2</v>
      </c>
      <c r="BZ15" s="96">
        <v>2</v>
      </c>
      <c r="CA15" s="96">
        <v>2</v>
      </c>
      <c r="CB15" s="96">
        <v>2</v>
      </c>
      <c r="CC15" s="96">
        <v>2</v>
      </c>
      <c r="CD15" s="96">
        <v>2</v>
      </c>
      <c r="CE15" s="96">
        <v>2</v>
      </c>
      <c r="CF15" s="96">
        <v>2</v>
      </c>
      <c r="CG15" s="96">
        <v>2</v>
      </c>
      <c r="CH15" s="96">
        <v>2</v>
      </c>
      <c r="CI15" s="96">
        <v>3</v>
      </c>
      <c r="CJ15" s="96">
        <v>2</v>
      </c>
      <c r="CK15" s="96"/>
      <c r="CL15" s="96"/>
      <c r="CM15" s="96"/>
      <c r="CN15" s="96"/>
      <c r="CO15" s="96"/>
      <c r="CP15" s="96"/>
      <c r="CQ15" s="96"/>
      <c r="CR15" s="96"/>
      <c r="CS15" s="85"/>
      <c r="CT15" s="87" t="s">
        <v>95</v>
      </c>
      <c r="CU15" s="87" t="s">
        <v>95</v>
      </c>
      <c r="CV15" s="87" t="s">
        <v>95</v>
      </c>
      <c r="CW15" s="87" t="s">
        <v>95</v>
      </c>
      <c r="CX15" s="87" t="s">
        <v>95</v>
      </c>
      <c r="CY15" s="87" t="s">
        <v>95</v>
      </c>
      <c r="CZ15" s="87" t="s">
        <v>95</v>
      </c>
      <c r="DA15" s="87" t="s">
        <v>95</v>
      </c>
      <c r="DB15" s="88" t="s">
        <v>95</v>
      </c>
      <c r="DC15" s="95">
        <v>2</v>
      </c>
      <c r="DD15" s="96">
        <v>2</v>
      </c>
      <c r="DE15" s="96">
        <v>2</v>
      </c>
      <c r="DF15" s="96">
        <v>2</v>
      </c>
      <c r="DG15" s="96">
        <v>4</v>
      </c>
      <c r="DH15" s="96">
        <v>4</v>
      </c>
      <c r="DI15" s="96">
        <v>4</v>
      </c>
      <c r="DJ15" s="96">
        <v>4</v>
      </c>
      <c r="DK15" s="96">
        <v>4</v>
      </c>
      <c r="DL15" s="96">
        <v>4</v>
      </c>
      <c r="DM15" s="96">
        <v>4</v>
      </c>
      <c r="DN15" s="96"/>
      <c r="DO15" s="96"/>
      <c r="DP15" s="96"/>
      <c r="DQ15" s="96"/>
      <c r="DR15" s="96">
        <v>3</v>
      </c>
      <c r="DS15" s="96"/>
      <c r="DT15" s="87" t="s">
        <v>95</v>
      </c>
      <c r="DU15" s="87" t="s">
        <v>95</v>
      </c>
      <c r="DV15" s="96">
        <v>2</v>
      </c>
      <c r="DW15" s="96">
        <v>2</v>
      </c>
      <c r="DX15" s="96">
        <v>2</v>
      </c>
      <c r="DY15" s="96">
        <v>2</v>
      </c>
      <c r="DZ15" s="96">
        <v>2</v>
      </c>
      <c r="EA15" s="96">
        <v>2</v>
      </c>
      <c r="EB15" s="96">
        <v>2</v>
      </c>
      <c r="EC15" s="96">
        <v>2</v>
      </c>
      <c r="ED15" s="96">
        <v>2</v>
      </c>
      <c r="EE15" s="96">
        <v>2</v>
      </c>
      <c r="EF15" s="96">
        <v>2</v>
      </c>
      <c r="EG15" s="96"/>
      <c r="EH15" s="96"/>
      <c r="EI15" s="96"/>
      <c r="EJ15" s="96"/>
      <c r="EK15" s="96"/>
      <c r="EL15" s="96"/>
      <c r="EM15" s="96"/>
      <c r="EN15" s="96">
        <v>4</v>
      </c>
      <c r="EO15" s="96">
        <v>3</v>
      </c>
      <c r="EP15" s="96"/>
      <c r="EQ15" s="96"/>
      <c r="ER15" s="96"/>
      <c r="ES15" s="96"/>
      <c r="ET15" s="87" t="s">
        <v>95</v>
      </c>
      <c r="EU15" s="87" t="s">
        <v>95</v>
      </c>
      <c r="EV15" s="87" t="s">
        <v>95</v>
      </c>
      <c r="EW15" s="87" t="s">
        <v>95</v>
      </c>
      <c r="EX15" s="87" t="s">
        <v>95</v>
      </c>
      <c r="EY15" s="87" t="s">
        <v>95</v>
      </c>
      <c r="EZ15" s="87" t="s">
        <v>95</v>
      </c>
      <c r="FA15" s="87" t="s">
        <v>95</v>
      </c>
      <c r="FB15" s="88" t="s">
        <v>95</v>
      </c>
      <c r="FC15" s="95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87" t="s">
        <v>95</v>
      </c>
      <c r="FU15" s="87" t="s">
        <v>95</v>
      </c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86"/>
      <c r="GT15" s="78" t="s">
        <v>95</v>
      </c>
      <c r="GU15" s="78" t="s">
        <v>95</v>
      </c>
      <c r="GV15" s="78" t="s">
        <v>95</v>
      </c>
      <c r="GW15" s="78" t="s">
        <v>95</v>
      </c>
      <c r="GX15" s="78" t="s">
        <v>95</v>
      </c>
      <c r="GY15" s="78" t="s">
        <v>95</v>
      </c>
      <c r="GZ15" s="78" t="s">
        <v>95</v>
      </c>
      <c r="HA15" s="78" t="s">
        <v>95</v>
      </c>
      <c r="HB15" s="80" t="s">
        <v>95</v>
      </c>
      <c r="HC15" s="62">
        <f t="shared" si="0"/>
        <v>171</v>
      </c>
      <c r="HD15" s="15">
        <v>50</v>
      </c>
      <c r="HE15" s="25">
        <v>66</v>
      </c>
      <c r="HF15" s="14"/>
      <c r="HG15" s="26"/>
      <c r="HH15" s="15"/>
      <c r="HI15" s="16"/>
      <c r="HJ15" s="11"/>
      <c r="HK15" s="13"/>
      <c r="HL15" s="4">
        <f t="shared" si="3"/>
        <v>-55</v>
      </c>
    </row>
    <row r="16" spans="1:220" ht="15" customHeight="1" thickBot="1">
      <c r="A16" s="91" t="s">
        <v>105</v>
      </c>
      <c r="B16" s="98" t="s">
        <v>136</v>
      </c>
      <c r="C16" s="95">
        <v>2</v>
      </c>
      <c r="D16" s="96">
        <v>4</v>
      </c>
      <c r="E16" s="96">
        <v>2</v>
      </c>
      <c r="F16" s="96">
        <v>2</v>
      </c>
      <c r="G16" s="96">
        <v>2</v>
      </c>
      <c r="H16" s="96">
        <v>2</v>
      </c>
      <c r="I16" s="96">
        <v>2</v>
      </c>
      <c r="J16" s="96">
        <v>2</v>
      </c>
      <c r="K16" s="96">
        <v>2</v>
      </c>
      <c r="L16" s="96">
        <v>2</v>
      </c>
      <c r="M16" s="96">
        <v>2</v>
      </c>
      <c r="N16" s="96">
        <v>2</v>
      </c>
      <c r="O16" s="96">
        <v>2</v>
      </c>
      <c r="P16" s="96">
        <v>2</v>
      </c>
      <c r="Q16" s="96">
        <v>2</v>
      </c>
      <c r="R16" s="96">
        <v>2</v>
      </c>
      <c r="S16" s="96">
        <v>2</v>
      </c>
      <c r="T16" s="87" t="s">
        <v>95</v>
      </c>
      <c r="U16" s="87" t="s">
        <v>95</v>
      </c>
      <c r="V16" s="96">
        <v>2</v>
      </c>
      <c r="W16" s="96">
        <v>2</v>
      </c>
      <c r="X16" s="96">
        <v>2</v>
      </c>
      <c r="Y16" s="96">
        <v>2</v>
      </c>
      <c r="Z16" s="96">
        <v>2</v>
      </c>
      <c r="AA16" s="96">
        <v>2</v>
      </c>
      <c r="AB16" s="96">
        <v>2</v>
      </c>
      <c r="AC16" s="96">
        <v>2</v>
      </c>
      <c r="AD16" s="96">
        <v>2</v>
      </c>
      <c r="AE16" s="96">
        <v>2</v>
      </c>
      <c r="AF16" s="96">
        <v>2</v>
      </c>
      <c r="AG16" s="96">
        <v>2</v>
      </c>
      <c r="AH16" s="96">
        <v>2</v>
      </c>
      <c r="AI16" s="96">
        <v>2</v>
      </c>
      <c r="AJ16" s="96">
        <v>2</v>
      </c>
      <c r="AK16" s="96">
        <v>2</v>
      </c>
      <c r="AL16" s="96">
        <v>2</v>
      </c>
      <c r="AM16" s="96">
        <v>2</v>
      </c>
      <c r="AN16" s="96"/>
      <c r="AO16" s="96"/>
      <c r="AP16" s="96"/>
      <c r="AQ16" s="96"/>
      <c r="AR16" s="96"/>
      <c r="AS16" s="96"/>
      <c r="AT16" s="87" t="s">
        <v>95</v>
      </c>
      <c r="AU16" s="87" t="s">
        <v>95</v>
      </c>
      <c r="AV16" s="87" t="s">
        <v>95</v>
      </c>
      <c r="AW16" s="87" t="s">
        <v>95</v>
      </c>
      <c r="AX16" s="78" t="s">
        <v>95</v>
      </c>
      <c r="AY16" s="87" t="s">
        <v>95</v>
      </c>
      <c r="AZ16" s="87" t="s">
        <v>95</v>
      </c>
      <c r="BA16" s="87" t="s">
        <v>95</v>
      </c>
      <c r="BB16" s="88" t="s">
        <v>95</v>
      </c>
      <c r="BC16" s="95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85"/>
      <c r="BT16" s="87" t="s">
        <v>95</v>
      </c>
      <c r="BU16" s="87" t="s">
        <v>95</v>
      </c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85"/>
      <c r="CT16" s="87" t="s">
        <v>95</v>
      </c>
      <c r="CU16" s="87" t="s">
        <v>95</v>
      </c>
      <c r="CV16" s="87" t="s">
        <v>95</v>
      </c>
      <c r="CW16" s="87" t="s">
        <v>95</v>
      </c>
      <c r="CX16" s="87" t="s">
        <v>95</v>
      </c>
      <c r="CY16" s="87" t="s">
        <v>95</v>
      </c>
      <c r="CZ16" s="87" t="s">
        <v>95</v>
      </c>
      <c r="DA16" s="87" t="s">
        <v>95</v>
      </c>
      <c r="DB16" s="88" t="s">
        <v>95</v>
      </c>
      <c r="DC16" s="95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87" t="s">
        <v>95</v>
      </c>
      <c r="DU16" s="87" t="s">
        <v>95</v>
      </c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87" t="s">
        <v>95</v>
      </c>
      <c r="EU16" s="87" t="s">
        <v>95</v>
      </c>
      <c r="EV16" s="87" t="s">
        <v>95</v>
      </c>
      <c r="EW16" s="87" t="s">
        <v>95</v>
      </c>
      <c r="EX16" s="87" t="s">
        <v>95</v>
      </c>
      <c r="EY16" s="87" t="s">
        <v>95</v>
      </c>
      <c r="EZ16" s="87" t="s">
        <v>95</v>
      </c>
      <c r="FA16" s="87" t="s">
        <v>95</v>
      </c>
      <c r="FB16" s="88" t="s">
        <v>95</v>
      </c>
      <c r="FC16" s="95"/>
      <c r="FD16" s="96"/>
      <c r="FE16" s="96"/>
      <c r="FF16" s="96"/>
      <c r="FG16" s="96"/>
      <c r="FH16" s="96"/>
      <c r="FI16" s="96"/>
      <c r="FJ16" s="96"/>
      <c r="FK16" s="96"/>
      <c r="FL16" s="96"/>
      <c r="FM16" s="96"/>
      <c r="FN16" s="96"/>
      <c r="FO16" s="96"/>
      <c r="FP16" s="96"/>
      <c r="FQ16" s="96"/>
      <c r="FR16" s="96"/>
      <c r="FS16" s="96"/>
      <c r="FT16" s="87" t="s">
        <v>95</v>
      </c>
      <c r="FU16" s="87" t="s">
        <v>95</v>
      </c>
      <c r="FV16" s="96"/>
      <c r="FW16" s="96"/>
      <c r="FX16" s="96"/>
      <c r="FY16" s="96"/>
      <c r="FZ16" s="96"/>
      <c r="GA16" s="96"/>
      <c r="GB16" s="96"/>
      <c r="GC16" s="96"/>
      <c r="GD16" s="96"/>
      <c r="GE16" s="96"/>
      <c r="GF16" s="96"/>
      <c r="GG16" s="96"/>
      <c r="GH16" s="96"/>
      <c r="GI16" s="96"/>
      <c r="GJ16" s="96"/>
      <c r="GK16" s="96"/>
      <c r="GL16" s="96"/>
      <c r="GM16" s="96"/>
      <c r="GN16" s="96"/>
      <c r="GO16" s="96"/>
      <c r="GP16" s="96"/>
      <c r="GQ16" s="96"/>
      <c r="GR16" s="96"/>
      <c r="GS16" s="86"/>
      <c r="GT16" s="78" t="s">
        <v>95</v>
      </c>
      <c r="GU16" s="78" t="s">
        <v>95</v>
      </c>
      <c r="GV16" s="78" t="s">
        <v>95</v>
      </c>
      <c r="GW16" s="78" t="s">
        <v>95</v>
      </c>
      <c r="GX16" s="78" t="s">
        <v>95</v>
      </c>
      <c r="GY16" s="78" t="s">
        <v>95</v>
      </c>
      <c r="GZ16" s="78" t="s">
        <v>95</v>
      </c>
      <c r="HA16" s="78" t="s">
        <v>95</v>
      </c>
      <c r="HB16" s="80" t="s">
        <v>95</v>
      </c>
      <c r="HC16" s="62">
        <f t="shared" si="0"/>
        <v>72</v>
      </c>
      <c r="HD16" s="15">
        <v>50</v>
      </c>
      <c r="HE16" s="25">
        <v>64</v>
      </c>
      <c r="HF16" s="14"/>
      <c r="HG16" s="26"/>
      <c r="HH16" s="15"/>
      <c r="HI16" s="16"/>
      <c r="HJ16" s="11"/>
      <c r="HK16" s="13"/>
      <c r="HL16" s="4">
        <f t="shared" si="3"/>
        <v>42</v>
      </c>
    </row>
    <row r="17" spans="1:220" ht="28.5" customHeight="1" thickBot="1">
      <c r="A17" s="55"/>
      <c r="B17" s="102" t="s">
        <v>137</v>
      </c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87" t="s">
        <v>95</v>
      </c>
      <c r="U17" s="87" t="s">
        <v>95</v>
      </c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87" t="s">
        <v>95</v>
      </c>
      <c r="AU17" s="87" t="s">
        <v>95</v>
      </c>
      <c r="AV17" s="87" t="s">
        <v>95</v>
      </c>
      <c r="AW17" s="87" t="s">
        <v>95</v>
      </c>
      <c r="AX17" s="78" t="s">
        <v>95</v>
      </c>
      <c r="AY17" s="87" t="s">
        <v>95</v>
      </c>
      <c r="AZ17" s="87" t="s">
        <v>95</v>
      </c>
      <c r="BA17" s="87" t="s">
        <v>95</v>
      </c>
      <c r="BB17" s="88" t="s">
        <v>95</v>
      </c>
      <c r="BC17" s="95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85"/>
      <c r="BT17" s="87" t="s">
        <v>95</v>
      </c>
      <c r="BU17" s="87" t="s">
        <v>95</v>
      </c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85"/>
      <c r="CT17" s="87" t="s">
        <v>95</v>
      </c>
      <c r="CU17" s="87" t="s">
        <v>95</v>
      </c>
      <c r="CV17" s="87" t="s">
        <v>95</v>
      </c>
      <c r="CW17" s="87" t="s">
        <v>95</v>
      </c>
      <c r="CX17" s="87" t="s">
        <v>95</v>
      </c>
      <c r="CY17" s="87" t="s">
        <v>95</v>
      </c>
      <c r="CZ17" s="87" t="s">
        <v>95</v>
      </c>
      <c r="DA17" s="87" t="s">
        <v>95</v>
      </c>
      <c r="DB17" s="88" t="s">
        <v>95</v>
      </c>
      <c r="DC17" s="95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87" t="s">
        <v>95</v>
      </c>
      <c r="DU17" s="87" t="s">
        <v>95</v>
      </c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87" t="s">
        <v>95</v>
      </c>
      <c r="EU17" s="87" t="s">
        <v>95</v>
      </c>
      <c r="EV17" s="87" t="s">
        <v>95</v>
      </c>
      <c r="EW17" s="87" t="s">
        <v>95</v>
      </c>
      <c r="EX17" s="87" t="s">
        <v>95</v>
      </c>
      <c r="EY17" s="87" t="s">
        <v>95</v>
      </c>
      <c r="EZ17" s="87" t="s">
        <v>95</v>
      </c>
      <c r="FA17" s="87" t="s">
        <v>95</v>
      </c>
      <c r="FB17" s="88" t="s">
        <v>95</v>
      </c>
      <c r="FC17" s="95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87" t="s">
        <v>95</v>
      </c>
      <c r="FU17" s="87" t="s">
        <v>95</v>
      </c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86"/>
      <c r="GT17" s="78" t="s">
        <v>95</v>
      </c>
      <c r="GU17" s="78" t="s">
        <v>95</v>
      </c>
      <c r="GV17" s="78" t="s">
        <v>95</v>
      </c>
      <c r="GW17" s="78" t="s">
        <v>95</v>
      </c>
      <c r="GX17" s="78" t="s">
        <v>95</v>
      </c>
      <c r="GY17" s="78" t="s">
        <v>95</v>
      </c>
      <c r="GZ17" s="78" t="s">
        <v>95</v>
      </c>
      <c r="HA17" s="78" t="s">
        <v>95</v>
      </c>
      <c r="HB17" s="80" t="s">
        <v>95</v>
      </c>
      <c r="HC17" s="62">
        <f t="shared" si="0"/>
        <v>0</v>
      </c>
      <c r="HD17" s="15">
        <v>50</v>
      </c>
      <c r="HE17" s="25">
        <v>64</v>
      </c>
      <c r="HF17" s="14"/>
      <c r="HG17" s="26"/>
      <c r="HH17" s="15"/>
      <c r="HI17" s="16"/>
      <c r="HJ17" s="11"/>
      <c r="HK17" s="13"/>
      <c r="HL17" s="4">
        <f t="shared" si="3"/>
        <v>114</v>
      </c>
    </row>
    <row r="18" spans="1:220" ht="15" customHeight="1" thickBot="1">
      <c r="A18" s="93" t="s">
        <v>138</v>
      </c>
      <c r="B18" s="94" t="s">
        <v>139</v>
      </c>
      <c r="C18" s="84">
        <v>4</v>
      </c>
      <c r="D18" s="85">
        <v>4</v>
      </c>
      <c r="E18" s="85">
        <v>2</v>
      </c>
      <c r="F18" s="85">
        <v>4</v>
      </c>
      <c r="G18" s="85">
        <v>2</v>
      </c>
      <c r="H18" s="85">
        <v>2</v>
      </c>
      <c r="I18" s="85">
        <v>4</v>
      </c>
      <c r="J18" s="85">
        <v>2</v>
      </c>
      <c r="K18" s="85">
        <v>2</v>
      </c>
      <c r="L18" s="85">
        <v>2</v>
      </c>
      <c r="M18" s="85">
        <v>2</v>
      </c>
      <c r="N18" s="85">
        <v>2</v>
      </c>
      <c r="O18" s="85">
        <v>2</v>
      </c>
      <c r="P18" s="85">
        <v>2</v>
      </c>
      <c r="Q18" s="85">
        <v>2</v>
      </c>
      <c r="R18" s="85"/>
      <c r="S18" s="85"/>
      <c r="T18" s="87" t="s">
        <v>95</v>
      </c>
      <c r="U18" s="87" t="s">
        <v>95</v>
      </c>
      <c r="V18" s="85">
        <v>4</v>
      </c>
      <c r="W18" s="85">
        <v>4</v>
      </c>
      <c r="X18" s="85">
        <v>4</v>
      </c>
      <c r="Y18" s="85">
        <v>4</v>
      </c>
      <c r="Z18" s="85">
        <v>4</v>
      </c>
      <c r="AA18" s="90">
        <v>4</v>
      </c>
      <c r="AB18" s="90">
        <v>2</v>
      </c>
      <c r="AC18" s="90">
        <v>4</v>
      </c>
      <c r="AD18" s="85">
        <v>2</v>
      </c>
      <c r="AE18" s="85">
        <v>2</v>
      </c>
      <c r="AF18" s="85">
        <v>2</v>
      </c>
      <c r="AG18" s="85">
        <v>2</v>
      </c>
      <c r="AH18" s="85">
        <v>2</v>
      </c>
      <c r="AI18" s="85">
        <v>2</v>
      </c>
      <c r="AJ18" s="85">
        <v>2</v>
      </c>
      <c r="AK18" s="85">
        <v>2</v>
      </c>
      <c r="AL18" s="85">
        <v>2</v>
      </c>
      <c r="AM18" s="85">
        <v>2</v>
      </c>
      <c r="AN18" s="85">
        <v>2</v>
      </c>
      <c r="AO18" s="85">
        <v>6</v>
      </c>
      <c r="AP18" s="85">
        <v>4</v>
      </c>
      <c r="AQ18" s="85">
        <v>4</v>
      </c>
      <c r="AR18" s="85">
        <v>4</v>
      </c>
      <c r="AS18" s="96"/>
      <c r="AT18" s="87" t="s">
        <v>95</v>
      </c>
      <c r="AU18" s="87" t="s">
        <v>95</v>
      </c>
      <c r="AV18" s="87" t="s">
        <v>95</v>
      </c>
      <c r="AW18" s="87" t="s">
        <v>95</v>
      </c>
      <c r="AX18" s="78" t="s">
        <v>95</v>
      </c>
      <c r="AY18" s="87" t="s">
        <v>95</v>
      </c>
      <c r="AZ18" s="87" t="s">
        <v>95</v>
      </c>
      <c r="BA18" s="87" t="s">
        <v>95</v>
      </c>
      <c r="BB18" s="88" t="s">
        <v>95</v>
      </c>
      <c r="BC18" s="84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7" t="s">
        <v>95</v>
      </c>
      <c r="BU18" s="87" t="s">
        <v>95</v>
      </c>
      <c r="BV18" s="85"/>
      <c r="BW18" s="85"/>
      <c r="BX18" s="85"/>
      <c r="BY18" s="85"/>
      <c r="BZ18" s="85"/>
      <c r="CA18" s="90"/>
      <c r="CB18" s="90"/>
      <c r="CC18" s="90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7" t="s">
        <v>95</v>
      </c>
      <c r="CU18" s="87" t="s">
        <v>95</v>
      </c>
      <c r="CV18" s="87" t="s">
        <v>95</v>
      </c>
      <c r="CW18" s="87" t="s">
        <v>95</v>
      </c>
      <c r="CX18" s="87" t="s">
        <v>95</v>
      </c>
      <c r="CY18" s="87" t="s">
        <v>95</v>
      </c>
      <c r="CZ18" s="87" t="s">
        <v>95</v>
      </c>
      <c r="DA18" s="87" t="s">
        <v>95</v>
      </c>
      <c r="DB18" s="88" t="s">
        <v>95</v>
      </c>
      <c r="DC18" s="84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96"/>
      <c r="DT18" s="87" t="s">
        <v>95</v>
      </c>
      <c r="DU18" s="87" t="s">
        <v>95</v>
      </c>
      <c r="DV18" s="85"/>
      <c r="DW18" s="85"/>
      <c r="DX18" s="85"/>
      <c r="DY18" s="85"/>
      <c r="DZ18" s="85"/>
      <c r="EA18" s="90"/>
      <c r="EB18" s="90"/>
      <c r="EC18" s="90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96"/>
      <c r="ET18" s="87" t="s">
        <v>95</v>
      </c>
      <c r="EU18" s="87" t="s">
        <v>95</v>
      </c>
      <c r="EV18" s="87" t="s">
        <v>95</v>
      </c>
      <c r="EW18" s="87" t="s">
        <v>95</v>
      </c>
      <c r="EX18" s="87" t="s">
        <v>95</v>
      </c>
      <c r="EY18" s="87" t="s">
        <v>95</v>
      </c>
      <c r="EZ18" s="87" t="s">
        <v>95</v>
      </c>
      <c r="FA18" s="87" t="s">
        <v>95</v>
      </c>
      <c r="FB18" s="88" t="s">
        <v>95</v>
      </c>
      <c r="FC18" s="84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6"/>
      <c r="FT18" s="87" t="s">
        <v>95</v>
      </c>
      <c r="FU18" s="87" t="s">
        <v>95</v>
      </c>
      <c r="FV18" s="85"/>
      <c r="FW18" s="85"/>
      <c r="FX18" s="85"/>
      <c r="FY18" s="85"/>
      <c r="FZ18" s="85"/>
      <c r="GA18" s="90"/>
      <c r="GB18" s="90"/>
      <c r="GC18" s="90"/>
      <c r="GD18" s="85"/>
      <c r="GE18" s="85"/>
      <c r="GF18" s="85"/>
      <c r="GG18" s="85"/>
      <c r="GH18" s="85"/>
      <c r="GI18" s="85"/>
      <c r="GJ18" s="85"/>
      <c r="GK18" s="96"/>
      <c r="GL18" s="96"/>
      <c r="GM18" s="96"/>
      <c r="GN18" s="96"/>
      <c r="GO18" s="96"/>
      <c r="GP18" s="96"/>
      <c r="GQ18" s="96"/>
      <c r="GR18" s="96"/>
      <c r="GS18" s="86"/>
      <c r="GT18" s="78" t="s">
        <v>95</v>
      </c>
      <c r="GU18" s="78" t="s">
        <v>95</v>
      </c>
      <c r="GV18" s="78" t="s">
        <v>95</v>
      </c>
      <c r="GW18" s="78" t="s">
        <v>95</v>
      </c>
      <c r="GX18" s="78" t="s">
        <v>95</v>
      </c>
      <c r="GY18" s="78" t="s">
        <v>95</v>
      </c>
      <c r="GZ18" s="78" t="s">
        <v>95</v>
      </c>
      <c r="HA18" s="78" t="s">
        <v>95</v>
      </c>
      <c r="HB18" s="80" t="s">
        <v>95</v>
      </c>
      <c r="HC18" s="62">
        <f t="shared" si="0"/>
        <v>108</v>
      </c>
      <c r="HD18" s="19">
        <v>92</v>
      </c>
      <c r="HE18" s="22">
        <v>102</v>
      </c>
      <c r="HF18" s="19"/>
      <c r="HG18" s="20"/>
      <c r="HH18" s="19"/>
      <c r="HI18" s="20"/>
      <c r="HJ18" s="11"/>
      <c r="HK18" s="13"/>
      <c r="HL18" s="4">
        <f t="shared" si="3"/>
        <v>86</v>
      </c>
    </row>
    <row r="19" spans="1:220" ht="22.5" customHeight="1" thickBot="1">
      <c r="A19" s="91" t="s">
        <v>104</v>
      </c>
      <c r="B19" s="103" t="s">
        <v>140</v>
      </c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87" t="s">
        <v>95</v>
      </c>
      <c r="U19" s="87" t="s">
        <v>95</v>
      </c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87" t="s">
        <v>95</v>
      </c>
      <c r="AU19" s="87" t="s">
        <v>95</v>
      </c>
      <c r="AV19" s="87" t="s">
        <v>95</v>
      </c>
      <c r="AW19" s="87" t="s">
        <v>95</v>
      </c>
      <c r="AX19" s="78" t="s">
        <v>95</v>
      </c>
      <c r="AY19" s="87" t="s">
        <v>95</v>
      </c>
      <c r="AZ19" s="87" t="s">
        <v>95</v>
      </c>
      <c r="BA19" s="87" t="s">
        <v>95</v>
      </c>
      <c r="BB19" s="88" t="s">
        <v>95</v>
      </c>
      <c r="BC19" s="95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85"/>
      <c r="BT19" s="87" t="s">
        <v>95</v>
      </c>
      <c r="BU19" s="87" t="s">
        <v>95</v>
      </c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85"/>
      <c r="CT19" s="87" t="s">
        <v>95</v>
      </c>
      <c r="CU19" s="87" t="s">
        <v>95</v>
      </c>
      <c r="CV19" s="87" t="s">
        <v>95</v>
      </c>
      <c r="CW19" s="87" t="s">
        <v>95</v>
      </c>
      <c r="CX19" s="87" t="s">
        <v>95</v>
      </c>
      <c r="CY19" s="87" t="s">
        <v>95</v>
      </c>
      <c r="CZ19" s="87" t="s">
        <v>95</v>
      </c>
      <c r="DA19" s="87" t="s">
        <v>95</v>
      </c>
      <c r="DB19" s="88" t="s">
        <v>95</v>
      </c>
      <c r="DC19" s="95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87" t="s">
        <v>95</v>
      </c>
      <c r="DU19" s="87" t="s">
        <v>95</v>
      </c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87" t="s">
        <v>95</v>
      </c>
      <c r="EU19" s="87" t="s">
        <v>95</v>
      </c>
      <c r="EV19" s="87" t="s">
        <v>95</v>
      </c>
      <c r="EW19" s="87" t="s">
        <v>95</v>
      </c>
      <c r="EX19" s="87" t="s">
        <v>95</v>
      </c>
      <c r="EY19" s="87" t="s">
        <v>95</v>
      </c>
      <c r="EZ19" s="87" t="s">
        <v>95</v>
      </c>
      <c r="FA19" s="87" t="s">
        <v>95</v>
      </c>
      <c r="FB19" s="88" t="s">
        <v>95</v>
      </c>
      <c r="FC19" s="95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87" t="s">
        <v>95</v>
      </c>
      <c r="FU19" s="87" t="s">
        <v>95</v>
      </c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  <c r="GQ19" s="96"/>
      <c r="GR19" s="96"/>
      <c r="GS19" s="86"/>
      <c r="GT19" s="78" t="s">
        <v>95</v>
      </c>
      <c r="GU19" s="78" t="s">
        <v>95</v>
      </c>
      <c r="GV19" s="78" t="s">
        <v>95</v>
      </c>
      <c r="GW19" s="78" t="s">
        <v>95</v>
      </c>
      <c r="GX19" s="78" t="s">
        <v>95</v>
      </c>
      <c r="GY19" s="78" t="s">
        <v>95</v>
      </c>
      <c r="GZ19" s="78" t="s">
        <v>95</v>
      </c>
      <c r="HA19" s="78" t="s">
        <v>95</v>
      </c>
      <c r="HB19" s="80" t="s">
        <v>95</v>
      </c>
      <c r="HC19" s="62">
        <f t="shared" si="0"/>
        <v>0</v>
      </c>
      <c r="HD19" s="12">
        <f aca="true" t="shared" si="4" ref="HD19:HK19">SUM(HD20:HD23)</f>
        <v>0</v>
      </c>
      <c r="HE19" s="12">
        <f t="shared" si="4"/>
        <v>36</v>
      </c>
      <c r="HF19" s="11">
        <f t="shared" si="4"/>
        <v>66</v>
      </c>
      <c r="HG19" s="13">
        <f t="shared" si="4"/>
        <v>0</v>
      </c>
      <c r="HH19" s="11">
        <f t="shared" si="4"/>
        <v>0</v>
      </c>
      <c r="HI19" s="13">
        <f t="shared" si="4"/>
        <v>36</v>
      </c>
      <c r="HJ19" s="11">
        <f t="shared" si="4"/>
        <v>0</v>
      </c>
      <c r="HK19" s="13">
        <f t="shared" si="4"/>
        <v>36</v>
      </c>
      <c r="HL19" s="4">
        <f t="shared" si="3"/>
        <v>174</v>
      </c>
    </row>
    <row r="20" spans="1:220" ht="18.75" customHeight="1" thickBot="1">
      <c r="A20" s="93" t="s">
        <v>141</v>
      </c>
      <c r="B20" s="94" t="s">
        <v>117</v>
      </c>
      <c r="C20" s="95">
        <v>4</v>
      </c>
      <c r="D20" s="96">
        <v>4</v>
      </c>
      <c r="E20" s="96">
        <v>4</v>
      </c>
      <c r="F20" s="96">
        <v>4</v>
      </c>
      <c r="G20" s="96">
        <v>4</v>
      </c>
      <c r="H20" s="96">
        <v>4</v>
      </c>
      <c r="I20" s="96">
        <v>4</v>
      </c>
      <c r="J20" s="96">
        <v>2</v>
      </c>
      <c r="K20" s="96">
        <v>4</v>
      </c>
      <c r="L20" s="96">
        <v>4</v>
      </c>
      <c r="M20" s="96">
        <v>4</v>
      </c>
      <c r="N20" s="96">
        <v>4</v>
      </c>
      <c r="O20" s="96">
        <v>6</v>
      </c>
      <c r="P20" s="96">
        <v>4</v>
      </c>
      <c r="Q20" s="96">
        <v>6</v>
      </c>
      <c r="R20" s="96">
        <v>8</v>
      </c>
      <c r="S20" s="96">
        <v>8</v>
      </c>
      <c r="T20" s="87" t="s">
        <v>95</v>
      </c>
      <c r="U20" s="87" t="s">
        <v>95</v>
      </c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87" t="s">
        <v>95</v>
      </c>
      <c r="AU20" s="87" t="s">
        <v>95</v>
      </c>
      <c r="AV20" s="87" t="s">
        <v>95</v>
      </c>
      <c r="AW20" s="87" t="s">
        <v>95</v>
      </c>
      <c r="AX20" s="78" t="s">
        <v>95</v>
      </c>
      <c r="AY20" s="87" t="s">
        <v>95</v>
      </c>
      <c r="AZ20" s="87" t="s">
        <v>95</v>
      </c>
      <c r="BA20" s="87" t="s">
        <v>95</v>
      </c>
      <c r="BB20" s="88" t="s">
        <v>95</v>
      </c>
      <c r="BC20" s="84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7" t="s">
        <v>95</v>
      </c>
      <c r="BU20" s="87" t="s">
        <v>95</v>
      </c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85"/>
      <c r="CT20" s="87" t="s">
        <v>95</v>
      </c>
      <c r="CU20" s="87" t="s">
        <v>95</v>
      </c>
      <c r="CV20" s="87" t="s">
        <v>95</v>
      </c>
      <c r="CW20" s="87" t="s">
        <v>95</v>
      </c>
      <c r="CX20" s="87" t="s">
        <v>95</v>
      </c>
      <c r="CY20" s="87" t="s">
        <v>95</v>
      </c>
      <c r="CZ20" s="87" t="s">
        <v>95</v>
      </c>
      <c r="DA20" s="87" t="s">
        <v>95</v>
      </c>
      <c r="DB20" s="88" t="s">
        <v>95</v>
      </c>
      <c r="DC20" s="95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87" t="s">
        <v>95</v>
      </c>
      <c r="DU20" s="87" t="s">
        <v>95</v>
      </c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87" t="s">
        <v>95</v>
      </c>
      <c r="EU20" s="87" t="s">
        <v>95</v>
      </c>
      <c r="EV20" s="87" t="s">
        <v>95</v>
      </c>
      <c r="EW20" s="87" t="s">
        <v>95</v>
      </c>
      <c r="EX20" s="87" t="s">
        <v>95</v>
      </c>
      <c r="EY20" s="87" t="s">
        <v>95</v>
      </c>
      <c r="EZ20" s="87" t="s">
        <v>95</v>
      </c>
      <c r="FA20" s="87" t="s">
        <v>95</v>
      </c>
      <c r="FB20" s="88" t="s">
        <v>95</v>
      </c>
      <c r="FC20" s="95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87" t="s">
        <v>95</v>
      </c>
      <c r="FU20" s="87" t="s">
        <v>95</v>
      </c>
      <c r="FV20" s="96"/>
      <c r="FW20" s="96"/>
      <c r="FX20" s="96"/>
      <c r="FY20" s="96"/>
      <c r="FZ20" s="96"/>
      <c r="GA20" s="96"/>
      <c r="GB20" s="96"/>
      <c r="GC20" s="96"/>
      <c r="GD20" s="96"/>
      <c r="GE20" s="96"/>
      <c r="GF20" s="96"/>
      <c r="GG20" s="96"/>
      <c r="GH20" s="96"/>
      <c r="GI20" s="96"/>
      <c r="GJ20" s="96"/>
      <c r="GK20" s="96"/>
      <c r="GL20" s="96"/>
      <c r="GM20" s="96"/>
      <c r="GN20" s="96"/>
      <c r="GO20" s="96"/>
      <c r="GP20" s="96"/>
      <c r="GQ20" s="96"/>
      <c r="GR20" s="96"/>
      <c r="GS20" s="86"/>
      <c r="GT20" s="78" t="s">
        <v>95</v>
      </c>
      <c r="GU20" s="78" t="s">
        <v>95</v>
      </c>
      <c r="GV20" s="78" t="s">
        <v>95</v>
      </c>
      <c r="GW20" s="78" t="s">
        <v>95</v>
      </c>
      <c r="GX20" s="78" t="s">
        <v>95</v>
      </c>
      <c r="GY20" s="78" t="s">
        <v>95</v>
      </c>
      <c r="GZ20" s="78" t="s">
        <v>95</v>
      </c>
      <c r="HA20" s="78" t="s">
        <v>95</v>
      </c>
      <c r="HB20" s="80" t="s">
        <v>95</v>
      </c>
      <c r="HC20" s="62">
        <f t="shared" si="0"/>
        <v>78</v>
      </c>
      <c r="HD20" s="15"/>
      <c r="HE20" s="26"/>
      <c r="HF20" s="27">
        <v>66</v>
      </c>
      <c r="HG20" s="26"/>
      <c r="HH20" s="15"/>
      <c r="HI20" s="28"/>
      <c r="HJ20" s="11"/>
      <c r="HK20" s="13"/>
      <c r="HL20" s="4">
        <f t="shared" si="3"/>
        <v>-12</v>
      </c>
    </row>
    <row r="21" spans="1:220" ht="19.5" customHeight="1" thickBot="1">
      <c r="A21" s="91" t="s">
        <v>142</v>
      </c>
      <c r="B21" s="98" t="s">
        <v>143</v>
      </c>
      <c r="C21" s="95"/>
      <c r="D21" s="96"/>
      <c r="E21" s="96"/>
      <c r="F21" s="96"/>
      <c r="G21" s="96"/>
      <c r="H21" s="96"/>
      <c r="I21" s="96"/>
      <c r="J21" s="96">
        <v>2</v>
      </c>
      <c r="K21" s="96">
        <v>2</v>
      </c>
      <c r="L21" s="96">
        <v>2</v>
      </c>
      <c r="M21" s="96">
        <v>2</v>
      </c>
      <c r="N21" s="96">
        <v>2</v>
      </c>
      <c r="O21" s="96">
        <v>2</v>
      </c>
      <c r="P21" s="96">
        <v>2</v>
      </c>
      <c r="Q21" s="96">
        <v>3</v>
      </c>
      <c r="R21" s="96">
        <v>2</v>
      </c>
      <c r="S21" s="96"/>
      <c r="T21" s="87" t="s">
        <v>95</v>
      </c>
      <c r="U21" s="87" t="s">
        <v>95</v>
      </c>
      <c r="V21" s="96"/>
      <c r="W21" s="96"/>
      <c r="X21" s="96"/>
      <c r="Y21" s="96"/>
      <c r="Z21" s="96"/>
      <c r="AA21" s="96"/>
      <c r="AB21" s="96"/>
      <c r="AC21" s="96">
        <v>2</v>
      </c>
      <c r="AD21" s="96">
        <v>2</v>
      </c>
      <c r="AE21" s="96">
        <v>2</v>
      </c>
      <c r="AF21" s="96">
        <v>2</v>
      </c>
      <c r="AG21" s="96">
        <v>2</v>
      </c>
      <c r="AH21" s="96">
        <v>2</v>
      </c>
      <c r="AI21" s="96">
        <v>2</v>
      </c>
      <c r="AJ21" s="96">
        <v>2</v>
      </c>
      <c r="AK21" s="96">
        <v>2</v>
      </c>
      <c r="AL21" s="96">
        <v>2</v>
      </c>
      <c r="AM21" s="96">
        <v>2</v>
      </c>
      <c r="AN21" s="96">
        <v>3</v>
      </c>
      <c r="AO21" s="96"/>
      <c r="AP21" s="96"/>
      <c r="AQ21" s="96"/>
      <c r="AR21" s="96"/>
      <c r="AS21" s="96"/>
      <c r="AT21" s="87" t="s">
        <v>95</v>
      </c>
      <c r="AU21" s="87" t="s">
        <v>95</v>
      </c>
      <c r="AV21" s="87" t="s">
        <v>95</v>
      </c>
      <c r="AW21" s="87" t="s">
        <v>95</v>
      </c>
      <c r="AX21" s="78" t="s">
        <v>95</v>
      </c>
      <c r="AY21" s="87" t="s">
        <v>95</v>
      </c>
      <c r="AZ21" s="87" t="s">
        <v>95</v>
      </c>
      <c r="BA21" s="87" t="s">
        <v>95</v>
      </c>
      <c r="BB21" s="88" t="s">
        <v>95</v>
      </c>
      <c r="BC21" s="95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85"/>
      <c r="BT21" s="87" t="s">
        <v>95</v>
      </c>
      <c r="BU21" s="87" t="s">
        <v>95</v>
      </c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85"/>
      <c r="CT21" s="87" t="s">
        <v>95</v>
      </c>
      <c r="CU21" s="87" t="s">
        <v>95</v>
      </c>
      <c r="CV21" s="87" t="s">
        <v>95</v>
      </c>
      <c r="CW21" s="87" t="s">
        <v>95</v>
      </c>
      <c r="CX21" s="87" t="s">
        <v>95</v>
      </c>
      <c r="CY21" s="87" t="s">
        <v>95</v>
      </c>
      <c r="CZ21" s="87" t="s">
        <v>95</v>
      </c>
      <c r="DA21" s="87" t="s">
        <v>95</v>
      </c>
      <c r="DB21" s="88" t="s">
        <v>95</v>
      </c>
      <c r="DC21" s="95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87" t="s">
        <v>95</v>
      </c>
      <c r="DU21" s="87" t="s">
        <v>95</v>
      </c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96"/>
      <c r="EM21" s="96"/>
      <c r="EN21" s="96"/>
      <c r="EO21" s="96"/>
      <c r="EP21" s="96"/>
      <c r="EQ21" s="96"/>
      <c r="ER21" s="96"/>
      <c r="ES21" s="96"/>
      <c r="ET21" s="87" t="s">
        <v>95</v>
      </c>
      <c r="EU21" s="87" t="s">
        <v>95</v>
      </c>
      <c r="EV21" s="87" t="s">
        <v>95</v>
      </c>
      <c r="EW21" s="87" t="s">
        <v>95</v>
      </c>
      <c r="EX21" s="87" t="s">
        <v>95</v>
      </c>
      <c r="EY21" s="87" t="s">
        <v>95</v>
      </c>
      <c r="EZ21" s="87" t="s">
        <v>95</v>
      </c>
      <c r="FA21" s="87" t="s">
        <v>95</v>
      </c>
      <c r="FB21" s="88" t="s">
        <v>95</v>
      </c>
      <c r="FC21" s="95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87" t="s">
        <v>95</v>
      </c>
      <c r="FU21" s="87" t="s">
        <v>95</v>
      </c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86"/>
      <c r="GT21" s="78" t="s">
        <v>95</v>
      </c>
      <c r="GU21" s="78" t="s">
        <v>95</v>
      </c>
      <c r="GV21" s="78" t="s">
        <v>95</v>
      </c>
      <c r="GW21" s="78" t="s">
        <v>95</v>
      </c>
      <c r="GX21" s="78" t="s">
        <v>95</v>
      </c>
      <c r="GY21" s="78" t="s">
        <v>95</v>
      </c>
      <c r="GZ21" s="78" t="s">
        <v>95</v>
      </c>
      <c r="HA21" s="78" t="s">
        <v>95</v>
      </c>
      <c r="HB21" s="80" t="s">
        <v>95</v>
      </c>
      <c r="HC21" s="62">
        <f t="shared" si="0"/>
        <v>44</v>
      </c>
      <c r="HD21" s="15"/>
      <c r="HE21" s="16"/>
      <c r="HF21" s="14"/>
      <c r="HG21" s="26"/>
      <c r="HH21" s="15"/>
      <c r="HI21" s="29">
        <v>36</v>
      </c>
      <c r="HJ21" s="11"/>
      <c r="HK21" s="13"/>
      <c r="HL21" s="4">
        <f t="shared" si="3"/>
        <v>-8</v>
      </c>
    </row>
    <row r="22" spans="1:220" ht="32.25" thickBot="1">
      <c r="A22" s="91" t="s">
        <v>144</v>
      </c>
      <c r="B22" s="98" t="s">
        <v>118</v>
      </c>
      <c r="C22" s="95"/>
      <c r="D22" s="96"/>
      <c r="E22" s="96">
        <v>4</v>
      </c>
      <c r="F22" s="96">
        <v>4</v>
      </c>
      <c r="G22" s="96">
        <v>4</v>
      </c>
      <c r="H22" s="96">
        <v>4</v>
      </c>
      <c r="I22" s="96">
        <v>2</v>
      </c>
      <c r="J22" s="96">
        <v>2</v>
      </c>
      <c r="K22" s="96">
        <v>2</v>
      </c>
      <c r="L22" s="96">
        <v>2</v>
      </c>
      <c r="M22" s="96">
        <v>4</v>
      </c>
      <c r="N22" s="96">
        <v>4</v>
      </c>
      <c r="O22" s="96">
        <v>2</v>
      </c>
      <c r="P22" s="96">
        <v>2</v>
      </c>
      <c r="Q22" s="96">
        <v>3</v>
      </c>
      <c r="R22" s="96">
        <v>4</v>
      </c>
      <c r="S22" s="96">
        <v>6</v>
      </c>
      <c r="T22" s="87" t="s">
        <v>95</v>
      </c>
      <c r="U22" s="87" t="s">
        <v>95</v>
      </c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87" t="s">
        <v>95</v>
      </c>
      <c r="AU22" s="87" t="s">
        <v>95</v>
      </c>
      <c r="AV22" s="87" t="s">
        <v>95</v>
      </c>
      <c r="AW22" s="87" t="s">
        <v>95</v>
      </c>
      <c r="AX22" s="78" t="s">
        <v>95</v>
      </c>
      <c r="AY22" s="87" t="s">
        <v>95</v>
      </c>
      <c r="AZ22" s="87" t="s">
        <v>95</v>
      </c>
      <c r="BA22" s="87" t="s">
        <v>95</v>
      </c>
      <c r="BB22" s="88" t="s">
        <v>95</v>
      </c>
      <c r="BC22" s="95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85"/>
      <c r="BT22" s="87" t="s">
        <v>95</v>
      </c>
      <c r="BU22" s="87" t="s">
        <v>95</v>
      </c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85"/>
      <c r="CT22" s="87" t="s">
        <v>95</v>
      </c>
      <c r="CU22" s="87" t="s">
        <v>95</v>
      </c>
      <c r="CV22" s="87" t="s">
        <v>95</v>
      </c>
      <c r="CW22" s="87" t="s">
        <v>95</v>
      </c>
      <c r="CX22" s="87" t="s">
        <v>95</v>
      </c>
      <c r="CY22" s="87" t="s">
        <v>95</v>
      </c>
      <c r="CZ22" s="87" t="s">
        <v>95</v>
      </c>
      <c r="DA22" s="87" t="s">
        <v>95</v>
      </c>
      <c r="DB22" s="88" t="s">
        <v>95</v>
      </c>
      <c r="DC22" s="95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87" t="s">
        <v>95</v>
      </c>
      <c r="DU22" s="87" t="s">
        <v>95</v>
      </c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87" t="s">
        <v>95</v>
      </c>
      <c r="EU22" s="87" t="s">
        <v>95</v>
      </c>
      <c r="EV22" s="87" t="s">
        <v>95</v>
      </c>
      <c r="EW22" s="87" t="s">
        <v>95</v>
      </c>
      <c r="EX22" s="87" t="s">
        <v>95</v>
      </c>
      <c r="EY22" s="87" t="s">
        <v>95</v>
      </c>
      <c r="EZ22" s="87" t="s">
        <v>95</v>
      </c>
      <c r="FA22" s="87" t="s">
        <v>95</v>
      </c>
      <c r="FB22" s="88" t="s">
        <v>95</v>
      </c>
      <c r="FC22" s="95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87" t="s">
        <v>95</v>
      </c>
      <c r="FU22" s="87" t="s">
        <v>95</v>
      </c>
      <c r="FV22" s="96"/>
      <c r="FW22" s="96"/>
      <c r="FX22" s="96"/>
      <c r="FY22" s="96"/>
      <c r="FZ22" s="96"/>
      <c r="GA22" s="96"/>
      <c r="GB22" s="96"/>
      <c r="GC22" s="96"/>
      <c r="GD22" s="96"/>
      <c r="GE22" s="96"/>
      <c r="GF22" s="96"/>
      <c r="GG22" s="96"/>
      <c r="GH22" s="96"/>
      <c r="GI22" s="96"/>
      <c r="GJ22" s="96"/>
      <c r="GK22" s="96"/>
      <c r="GL22" s="96"/>
      <c r="GM22" s="96"/>
      <c r="GN22" s="96"/>
      <c r="GO22" s="96"/>
      <c r="GP22" s="96"/>
      <c r="GQ22" s="96"/>
      <c r="GR22" s="96"/>
      <c r="GS22" s="86"/>
      <c r="GT22" s="78" t="s">
        <v>95</v>
      </c>
      <c r="GU22" s="78" t="s">
        <v>95</v>
      </c>
      <c r="GV22" s="78" t="s">
        <v>95</v>
      </c>
      <c r="GW22" s="78" t="s">
        <v>95</v>
      </c>
      <c r="GX22" s="78" t="s">
        <v>95</v>
      </c>
      <c r="GY22" s="78" t="s">
        <v>95</v>
      </c>
      <c r="GZ22" s="78" t="s">
        <v>95</v>
      </c>
      <c r="HA22" s="78" t="s">
        <v>95</v>
      </c>
      <c r="HB22" s="80" t="s">
        <v>95</v>
      </c>
      <c r="HC22" s="62">
        <f t="shared" si="0"/>
        <v>49</v>
      </c>
      <c r="HD22" s="15"/>
      <c r="HE22" s="25">
        <v>36</v>
      </c>
      <c r="HF22" s="14"/>
      <c r="HG22" s="26"/>
      <c r="HH22" s="15"/>
      <c r="HI22" s="28"/>
      <c r="HJ22" s="11"/>
      <c r="HK22" s="13"/>
      <c r="HL22" s="4">
        <f t="shared" si="3"/>
        <v>-13</v>
      </c>
    </row>
    <row r="23" spans="1:220" ht="15.75" customHeight="1" thickBot="1">
      <c r="A23" s="91" t="s">
        <v>145</v>
      </c>
      <c r="B23" s="98" t="s">
        <v>146</v>
      </c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87" t="s">
        <v>95</v>
      </c>
      <c r="U23" s="87" t="s">
        <v>95</v>
      </c>
      <c r="V23" s="96">
        <v>2</v>
      </c>
      <c r="W23" s="96">
        <v>4</v>
      </c>
      <c r="X23" s="96">
        <v>4</v>
      </c>
      <c r="Y23" s="96">
        <v>4</v>
      </c>
      <c r="Z23" s="96">
        <v>2</v>
      </c>
      <c r="AA23" s="96">
        <v>4</v>
      </c>
      <c r="AB23" s="96">
        <v>2</v>
      </c>
      <c r="AC23" s="96">
        <v>2</v>
      </c>
      <c r="AD23" s="96">
        <v>2</v>
      </c>
      <c r="AE23" s="96">
        <v>2</v>
      </c>
      <c r="AF23" s="96">
        <v>4</v>
      </c>
      <c r="AG23" s="96">
        <v>2</v>
      </c>
      <c r="AH23" s="96">
        <v>4</v>
      </c>
      <c r="AI23" s="96">
        <v>2</v>
      </c>
      <c r="AJ23" s="96">
        <v>2</v>
      </c>
      <c r="AK23" s="96">
        <v>2</v>
      </c>
      <c r="AL23" s="96">
        <v>4</v>
      </c>
      <c r="AM23" s="96">
        <v>4</v>
      </c>
      <c r="AN23" s="96">
        <v>2</v>
      </c>
      <c r="AO23" s="96">
        <v>4</v>
      </c>
      <c r="AP23" s="96">
        <v>4</v>
      </c>
      <c r="AQ23" s="96">
        <v>4</v>
      </c>
      <c r="AR23" s="96">
        <v>6</v>
      </c>
      <c r="AS23" s="96"/>
      <c r="AT23" s="87" t="s">
        <v>95</v>
      </c>
      <c r="AU23" s="87" t="s">
        <v>95</v>
      </c>
      <c r="AV23" s="87" t="s">
        <v>95</v>
      </c>
      <c r="AW23" s="87" t="s">
        <v>95</v>
      </c>
      <c r="AX23" s="78" t="s">
        <v>95</v>
      </c>
      <c r="AY23" s="87" t="s">
        <v>95</v>
      </c>
      <c r="AZ23" s="87" t="s">
        <v>95</v>
      </c>
      <c r="BA23" s="87" t="s">
        <v>95</v>
      </c>
      <c r="BB23" s="88" t="s">
        <v>95</v>
      </c>
      <c r="BC23" s="95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85"/>
      <c r="BT23" s="87" t="s">
        <v>95</v>
      </c>
      <c r="BU23" s="87" t="s">
        <v>95</v>
      </c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85"/>
      <c r="CT23" s="87" t="s">
        <v>95</v>
      </c>
      <c r="CU23" s="87" t="s">
        <v>95</v>
      </c>
      <c r="CV23" s="87" t="s">
        <v>95</v>
      </c>
      <c r="CW23" s="87" t="s">
        <v>95</v>
      </c>
      <c r="CX23" s="87" t="s">
        <v>95</v>
      </c>
      <c r="CY23" s="87" t="s">
        <v>95</v>
      </c>
      <c r="CZ23" s="87" t="s">
        <v>95</v>
      </c>
      <c r="DA23" s="87" t="s">
        <v>95</v>
      </c>
      <c r="DB23" s="88" t="s">
        <v>95</v>
      </c>
      <c r="DC23" s="95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87" t="s">
        <v>95</v>
      </c>
      <c r="DU23" s="87" t="s">
        <v>95</v>
      </c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87" t="s">
        <v>95</v>
      </c>
      <c r="EU23" s="87" t="s">
        <v>95</v>
      </c>
      <c r="EV23" s="87" t="s">
        <v>95</v>
      </c>
      <c r="EW23" s="87" t="s">
        <v>95</v>
      </c>
      <c r="EX23" s="87" t="s">
        <v>95</v>
      </c>
      <c r="EY23" s="87" t="s">
        <v>95</v>
      </c>
      <c r="EZ23" s="87" t="s">
        <v>95</v>
      </c>
      <c r="FA23" s="87" t="s">
        <v>95</v>
      </c>
      <c r="FB23" s="88" t="s">
        <v>95</v>
      </c>
      <c r="FC23" s="95"/>
      <c r="FD23" s="96"/>
      <c r="FE23" s="96"/>
      <c r="FF23" s="96"/>
      <c r="FG23" s="96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  <c r="FS23" s="96"/>
      <c r="FT23" s="87" t="s">
        <v>95</v>
      </c>
      <c r="FU23" s="87" t="s">
        <v>95</v>
      </c>
      <c r="FV23" s="96"/>
      <c r="FW23" s="96"/>
      <c r="FX23" s="96"/>
      <c r="FY23" s="96"/>
      <c r="FZ23" s="96"/>
      <c r="GA23" s="96"/>
      <c r="GB23" s="96"/>
      <c r="GC23" s="96"/>
      <c r="GD23" s="96"/>
      <c r="GE23" s="96"/>
      <c r="GF23" s="96"/>
      <c r="GG23" s="96"/>
      <c r="GH23" s="96"/>
      <c r="GI23" s="96"/>
      <c r="GJ23" s="96"/>
      <c r="GK23" s="96"/>
      <c r="GL23" s="96"/>
      <c r="GM23" s="96"/>
      <c r="GN23" s="96"/>
      <c r="GO23" s="96"/>
      <c r="GP23" s="96"/>
      <c r="GQ23" s="96"/>
      <c r="GR23" s="96"/>
      <c r="GS23" s="86"/>
      <c r="GT23" s="78" t="s">
        <v>95</v>
      </c>
      <c r="GU23" s="78" t="s">
        <v>95</v>
      </c>
      <c r="GV23" s="78" t="s">
        <v>95</v>
      </c>
      <c r="GW23" s="78" t="s">
        <v>95</v>
      </c>
      <c r="GX23" s="78" t="s">
        <v>95</v>
      </c>
      <c r="GY23" s="78" t="s">
        <v>95</v>
      </c>
      <c r="GZ23" s="78" t="s">
        <v>95</v>
      </c>
      <c r="HA23" s="78" t="s">
        <v>95</v>
      </c>
      <c r="HB23" s="80" t="s">
        <v>95</v>
      </c>
      <c r="HC23" s="62">
        <f t="shared" si="0"/>
        <v>72</v>
      </c>
      <c r="HD23" s="15"/>
      <c r="HE23" s="26"/>
      <c r="HF23" s="14"/>
      <c r="HG23" s="26"/>
      <c r="HH23" s="15"/>
      <c r="HI23" s="28"/>
      <c r="HJ23" s="11"/>
      <c r="HK23" s="25">
        <v>36</v>
      </c>
      <c r="HL23" s="4">
        <f t="shared" si="3"/>
        <v>-36</v>
      </c>
    </row>
    <row r="24" spans="1:220" ht="16.5" thickBot="1">
      <c r="A24" s="91" t="s">
        <v>147</v>
      </c>
      <c r="B24" s="98" t="s">
        <v>148</v>
      </c>
      <c r="C24" s="95">
        <v>2</v>
      </c>
      <c r="D24" s="96">
        <v>2</v>
      </c>
      <c r="E24" s="96">
        <v>4</v>
      </c>
      <c r="F24" s="96">
        <v>2</v>
      </c>
      <c r="G24" s="96">
        <v>2</v>
      </c>
      <c r="H24" s="96">
        <v>2</v>
      </c>
      <c r="I24" s="96">
        <v>2</v>
      </c>
      <c r="J24" s="96">
        <v>2</v>
      </c>
      <c r="K24" s="96">
        <v>2</v>
      </c>
      <c r="L24" s="96">
        <v>2</v>
      </c>
      <c r="M24" s="96">
        <v>2</v>
      </c>
      <c r="N24" s="96">
        <v>2</v>
      </c>
      <c r="O24" s="96">
        <v>2</v>
      </c>
      <c r="P24" s="96">
        <v>2</v>
      </c>
      <c r="Q24" s="96">
        <v>2</v>
      </c>
      <c r="R24" s="96">
        <v>2</v>
      </c>
      <c r="S24" s="96">
        <v>2</v>
      </c>
      <c r="T24" s="87" t="s">
        <v>95</v>
      </c>
      <c r="U24" s="87" t="s">
        <v>95</v>
      </c>
      <c r="V24" s="96">
        <v>2</v>
      </c>
      <c r="W24" s="96">
        <v>2</v>
      </c>
      <c r="X24" s="96">
        <v>2</v>
      </c>
      <c r="Y24" s="96">
        <v>2</v>
      </c>
      <c r="Z24" s="96">
        <v>2</v>
      </c>
      <c r="AA24" s="96">
        <v>2</v>
      </c>
      <c r="AB24" s="96">
        <v>2</v>
      </c>
      <c r="AC24" s="96">
        <v>2</v>
      </c>
      <c r="AD24" s="96">
        <v>2</v>
      </c>
      <c r="AE24" s="96">
        <v>2</v>
      </c>
      <c r="AF24" s="96">
        <v>2</v>
      </c>
      <c r="AG24" s="96">
        <v>2</v>
      </c>
      <c r="AH24" s="96">
        <v>2</v>
      </c>
      <c r="AI24" s="96">
        <v>2</v>
      </c>
      <c r="AJ24" s="96">
        <v>2</v>
      </c>
      <c r="AK24" s="96">
        <v>2</v>
      </c>
      <c r="AL24" s="96">
        <v>2</v>
      </c>
      <c r="AM24" s="96">
        <v>2</v>
      </c>
      <c r="AN24" s="96"/>
      <c r="AO24" s="96"/>
      <c r="AP24" s="96"/>
      <c r="AQ24" s="96"/>
      <c r="AR24" s="96"/>
      <c r="AS24" s="96"/>
      <c r="AT24" s="87" t="s">
        <v>95</v>
      </c>
      <c r="AU24" s="87" t="s">
        <v>95</v>
      </c>
      <c r="AV24" s="87" t="s">
        <v>95</v>
      </c>
      <c r="AW24" s="87" t="s">
        <v>95</v>
      </c>
      <c r="AX24" s="78" t="s">
        <v>95</v>
      </c>
      <c r="AY24" s="87" t="s">
        <v>95</v>
      </c>
      <c r="AZ24" s="87" t="s">
        <v>95</v>
      </c>
      <c r="BA24" s="87" t="s">
        <v>95</v>
      </c>
      <c r="BB24" s="88" t="s">
        <v>95</v>
      </c>
      <c r="BC24" s="95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85"/>
      <c r="BT24" s="87" t="s">
        <v>95</v>
      </c>
      <c r="BU24" s="87" t="s">
        <v>95</v>
      </c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85"/>
      <c r="CT24" s="87" t="s">
        <v>95</v>
      </c>
      <c r="CU24" s="87" t="s">
        <v>95</v>
      </c>
      <c r="CV24" s="87" t="s">
        <v>95</v>
      </c>
      <c r="CW24" s="87" t="s">
        <v>95</v>
      </c>
      <c r="CX24" s="87" t="s">
        <v>95</v>
      </c>
      <c r="CY24" s="87" t="s">
        <v>95</v>
      </c>
      <c r="CZ24" s="87" t="s">
        <v>95</v>
      </c>
      <c r="DA24" s="87" t="s">
        <v>95</v>
      </c>
      <c r="DB24" s="88" t="s">
        <v>95</v>
      </c>
      <c r="DC24" s="95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87" t="s">
        <v>95</v>
      </c>
      <c r="DU24" s="87" t="s">
        <v>95</v>
      </c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87" t="s">
        <v>95</v>
      </c>
      <c r="EU24" s="87" t="s">
        <v>95</v>
      </c>
      <c r="EV24" s="87" t="s">
        <v>95</v>
      </c>
      <c r="EW24" s="87" t="s">
        <v>95</v>
      </c>
      <c r="EX24" s="87" t="s">
        <v>95</v>
      </c>
      <c r="EY24" s="87" t="s">
        <v>95</v>
      </c>
      <c r="EZ24" s="87" t="s">
        <v>95</v>
      </c>
      <c r="FA24" s="87" t="s">
        <v>95</v>
      </c>
      <c r="FB24" s="88" t="s">
        <v>95</v>
      </c>
      <c r="FC24" s="95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87" t="s">
        <v>95</v>
      </c>
      <c r="FU24" s="87" t="s">
        <v>95</v>
      </c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86"/>
      <c r="GT24" s="78" t="s">
        <v>95</v>
      </c>
      <c r="GU24" s="78" t="s">
        <v>95</v>
      </c>
      <c r="GV24" s="78" t="s">
        <v>95</v>
      </c>
      <c r="GW24" s="78" t="s">
        <v>95</v>
      </c>
      <c r="GX24" s="78" t="s">
        <v>95</v>
      </c>
      <c r="GY24" s="78" t="s">
        <v>95</v>
      </c>
      <c r="GZ24" s="78" t="s">
        <v>95</v>
      </c>
      <c r="HA24" s="78" t="s">
        <v>95</v>
      </c>
      <c r="HB24" s="80" t="s">
        <v>95</v>
      </c>
      <c r="HC24" s="62">
        <f t="shared" si="0"/>
        <v>72</v>
      </c>
      <c r="HD24" s="30" t="e">
        <f>#REF!</f>
        <v>#REF!</v>
      </c>
      <c r="HE24" s="31" t="e">
        <f>#REF!</f>
        <v>#REF!</v>
      </c>
      <c r="HF24" s="30" t="e">
        <f>#REF!</f>
        <v>#REF!</v>
      </c>
      <c r="HG24" s="31" t="e">
        <f>#REF!</f>
        <v>#REF!</v>
      </c>
      <c r="HH24" s="30" t="e">
        <f>#REF!</f>
        <v>#REF!</v>
      </c>
      <c r="HI24" s="31" t="e">
        <f>#REF!</f>
        <v>#REF!</v>
      </c>
      <c r="HJ24" s="30" t="e">
        <f>#REF!</f>
        <v>#REF!</v>
      </c>
      <c r="HK24" s="31" t="e">
        <f>#REF!</f>
        <v>#REF!</v>
      </c>
      <c r="HL24" s="4" t="e">
        <f t="shared" si="3"/>
        <v>#REF!</v>
      </c>
    </row>
    <row r="25" spans="1:220" ht="15" customHeight="1" thickBot="1">
      <c r="A25" s="93"/>
      <c r="B25" s="75" t="s">
        <v>149</v>
      </c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87" t="s">
        <v>95</v>
      </c>
      <c r="U25" s="87" t="s">
        <v>95</v>
      </c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96"/>
      <c r="AT25" s="87" t="s">
        <v>95</v>
      </c>
      <c r="AU25" s="87" t="s">
        <v>95</v>
      </c>
      <c r="AV25" s="87" t="s">
        <v>95</v>
      </c>
      <c r="AW25" s="87" t="s">
        <v>95</v>
      </c>
      <c r="AX25" s="78" t="s">
        <v>95</v>
      </c>
      <c r="AY25" s="87" t="s">
        <v>95</v>
      </c>
      <c r="AZ25" s="87" t="s">
        <v>95</v>
      </c>
      <c r="BA25" s="87" t="s">
        <v>95</v>
      </c>
      <c r="BB25" s="88" t="s">
        <v>95</v>
      </c>
      <c r="BC25" s="95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85"/>
      <c r="BT25" s="87" t="s">
        <v>95</v>
      </c>
      <c r="BU25" s="87" t="s">
        <v>95</v>
      </c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85"/>
      <c r="CT25" s="87" t="s">
        <v>95</v>
      </c>
      <c r="CU25" s="87" t="s">
        <v>95</v>
      </c>
      <c r="CV25" s="87" t="s">
        <v>95</v>
      </c>
      <c r="CW25" s="87" t="s">
        <v>95</v>
      </c>
      <c r="CX25" s="87" t="s">
        <v>95</v>
      </c>
      <c r="CY25" s="87" t="s">
        <v>95</v>
      </c>
      <c r="CZ25" s="87" t="s">
        <v>95</v>
      </c>
      <c r="DA25" s="87" t="s">
        <v>95</v>
      </c>
      <c r="DB25" s="88" t="s">
        <v>95</v>
      </c>
      <c r="DC25" s="95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87" t="s">
        <v>95</v>
      </c>
      <c r="DU25" s="87" t="s">
        <v>95</v>
      </c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87" t="s">
        <v>95</v>
      </c>
      <c r="EU25" s="87" t="s">
        <v>95</v>
      </c>
      <c r="EV25" s="87" t="s">
        <v>95</v>
      </c>
      <c r="EW25" s="87" t="s">
        <v>95</v>
      </c>
      <c r="EX25" s="87" t="s">
        <v>95</v>
      </c>
      <c r="EY25" s="87" t="s">
        <v>95</v>
      </c>
      <c r="EZ25" s="87" t="s">
        <v>95</v>
      </c>
      <c r="FA25" s="87" t="s">
        <v>95</v>
      </c>
      <c r="FB25" s="88" t="s">
        <v>95</v>
      </c>
      <c r="FC25" s="95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87" t="s">
        <v>95</v>
      </c>
      <c r="FU25" s="87" t="s">
        <v>95</v>
      </c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86"/>
      <c r="GT25" s="78" t="s">
        <v>95</v>
      </c>
      <c r="GU25" s="78" t="s">
        <v>95</v>
      </c>
      <c r="GV25" s="78" t="s">
        <v>95</v>
      </c>
      <c r="GW25" s="78" t="s">
        <v>95</v>
      </c>
      <c r="GX25" s="78" t="s">
        <v>95</v>
      </c>
      <c r="GY25" s="78" t="s">
        <v>95</v>
      </c>
      <c r="GZ25" s="78" t="s">
        <v>95</v>
      </c>
      <c r="HA25" s="78" t="s">
        <v>95</v>
      </c>
      <c r="HB25" s="80" t="s">
        <v>95</v>
      </c>
      <c r="HC25" s="62">
        <f t="shared" si="0"/>
        <v>0</v>
      </c>
      <c r="HD25" s="12">
        <f aca="true" t="shared" si="5" ref="HD25:HK25">SUM(HD26:HD36)</f>
        <v>42</v>
      </c>
      <c r="HE25" s="13">
        <f t="shared" si="5"/>
        <v>112</v>
      </c>
      <c r="HF25" s="11">
        <f t="shared" si="5"/>
        <v>0</v>
      </c>
      <c r="HG25" s="13">
        <f t="shared" si="5"/>
        <v>0</v>
      </c>
      <c r="HH25" s="11">
        <f t="shared" si="5"/>
        <v>0</v>
      </c>
      <c r="HI25" s="13">
        <f t="shared" si="5"/>
        <v>84</v>
      </c>
      <c r="HJ25" s="11">
        <f t="shared" si="5"/>
        <v>102</v>
      </c>
      <c r="HK25" s="13">
        <f t="shared" si="5"/>
        <v>82</v>
      </c>
      <c r="HL25" s="4">
        <f t="shared" si="3"/>
        <v>422</v>
      </c>
    </row>
    <row r="26" spans="1:220" ht="16.5" thickBot="1">
      <c r="A26" s="91" t="s">
        <v>150</v>
      </c>
      <c r="B26" s="98" t="s">
        <v>151</v>
      </c>
      <c r="C26" s="95">
        <v>4</v>
      </c>
      <c r="D26" s="96">
        <v>2</v>
      </c>
      <c r="E26" s="96">
        <v>2</v>
      </c>
      <c r="F26" s="96">
        <v>2</v>
      </c>
      <c r="G26" s="96">
        <v>2</v>
      </c>
      <c r="H26" s="96">
        <v>2</v>
      </c>
      <c r="I26" s="96">
        <v>2</v>
      </c>
      <c r="J26" s="96">
        <v>2</v>
      </c>
      <c r="K26" s="96">
        <v>2</v>
      </c>
      <c r="L26" s="96">
        <v>2</v>
      </c>
      <c r="M26" s="96">
        <v>2</v>
      </c>
      <c r="N26" s="96">
        <v>2</v>
      </c>
      <c r="O26" s="96">
        <v>2</v>
      </c>
      <c r="P26" s="96">
        <v>2</v>
      </c>
      <c r="Q26" s="96">
        <v>2</v>
      </c>
      <c r="R26" s="96">
        <v>2</v>
      </c>
      <c r="S26" s="96">
        <v>2</v>
      </c>
      <c r="T26" s="87" t="s">
        <v>95</v>
      </c>
      <c r="U26" s="87" t="s">
        <v>95</v>
      </c>
      <c r="V26" s="96">
        <v>4</v>
      </c>
      <c r="W26" s="96">
        <v>4</v>
      </c>
      <c r="X26" s="96">
        <v>2</v>
      </c>
      <c r="Y26" s="96">
        <v>2</v>
      </c>
      <c r="Z26" s="96">
        <v>4</v>
      </c>
      <c r="AA26" s="96">
        <v>2</v>
      </c>
      <c r="AB26" s="96">
        <v>4</v>
      </c>
      <c r="AC26" s="96">
        <v>2</v>
      </c>
      <c r="AD26" s="96">
        <v>4</v>
      </c>
      <c r="AE26" s="96">
        <v>4</v>
      </c>
      <c r="AF26" s="96">
        <v>2</v>
      </c>
      <c r="AG26" s="96">
        <v>2</v>
      </c>
      <c r="AH26" s="96">
        <v>2</v>
      </c>
      <c r="AI26" s="96">
        <v>2</v>
      </c>
      <c r="AJ26" s="96">
        <v>2</v>
      </c>
      <c r="AK26" s="96">
        <v>2</v>
      </c>
      <c r="AL26" s="96">
        <v>2</v>
      </c>
      <c r="AM26" s="96">
        <v>2</v>
      </c>
      <c r="AN26" s="96">
        <v>4</v>
      </c>
      <c r="AO26" s="96">
        <v>4</v>
      </c>
      <c r="AP26" s="96">
        <v>4</v>
      </c>
      <c r="AQ26" s="96">
        <v>6</v>
      </c>
      <c r="AR26" s="96">
        <v>6</v>
      </c>
      <c r="AS26" s="96"/>
      <c r="AT26" s="87" t="s">
        <v>95</v>
      </c>
      <c r="AU26" s="87" t="s">
        <v>95</v>
      </c>
      <c r="AV26" s="87" t="s">
        <v>95</v>
      </c>
      <c r="AW26" s="87" t="s">
        <v>95</v>
      </c>
      <c r="AX26" s="78" t="s">
        <v>95</v>
      </c>
      <c r="AY26" s="87" t="s">
        <v>95</v>
      </c>
      <c r="AZ26" s="87" t="s">
        <v>95</v>
      </c>
      <c r="BA26" s="87" t="s">
        <v>95</v>
      </c>
      <c r="BB26" s="88" t="s">
        <v>95</v>
      </c>
      <c r="BC26" s="95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85"/>
      <c r="BT26" s="87" t="s">
        <v>95</v>
      </c>
      <c r="BU26" s="87" t="s">
        <v>95</v>
      </c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85"/>
      <c r="CT26" s="87" t="s">
        <v>95</v>
      </c>
      <c r="CU26" s="87" t="s">
        <v>95</v>
      </c>
      <c r="CV26" s="87" t="s">
        <v>95</v>
      </c>
      <c r="CW26" s="87" t="s">
        <v>95</v>
      </c>
      <c r="CX26" s="87" t="s">
        <v>95</v>
      </c>
      <c r="CY26" s="87" t="s">
        <v>95</v>
      </c>
      <c r="CZ26" s="87" t="s">
        <v>95</v>
      </c>
      <c r="DA26" s="87" t="s">
        <v>95</v>
      </c>
      <c r="DB26" s="88" t="s">
        <v>95</v>
      </c>
      <c r="DC26" s="95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87" t="s">
        <v>95</v>
      </c>
      <c r="DU26" s="87" t="s">
        <v>95</v>
      </c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87" t="s">
        <v>95</v>
      </c>
      <c r="EU26" s="87" t="s">
        <v>95</v>
      </c>
      <c r="EV26" s="87" t="s">
        <v>95</v>
      </c>
      <c r="EW26" s="87" t="s">
        <v>95</v>
      </c>
      <c r="EX26" s="87" t="s">
        <v>95</v>
      </c>
      <c r="EY26" s="87" t="s">
        <v>95</v>
      </c>
      <c r="EZ26" s="87" t="s">
        <v>95</v>
      </c>
      <c r="FA26" s="87" t="s">
        <v>95</v>
      </c>
      <c r="FB26" s="88" t="s">
        <v>95</v>
      </c>
      <c r="FC26" s="95"/>
      <c r="FD26" s="96"/>
      <c r="FE26" s="96"/>
      <c r="FF26" s="96"/>
      <c r="FG26" s="96"/>
      <c r="FH26" s="96"/>
      <c r="FI26" s="96"/>
      <c r="FJ26" s="96"/>
      <c r="FK26" s="96"/>
      <c r="FL26" s="96"/>
      <c r="FM26" s="96"/>
      <c r="FN26" s="96"/>
      <c r="FO26" s="96"/>
      <c r="FP26" s="96"/>
      <c r="FQ26" s="96"/>
      <c r="FR26" s="96"/>
      <c r="FS26" s="96"/>
      <c r="FT26" s="87" t="s">
        <v>95</v>
      </c>
      <c r="FU26" s="87" t="s">
        <v>95</v>
      </c>
      <c r="FV26" s="96"/>
      <c r="FW26" s="96"/>
      <c r="FX26" s="96"/>
      <c r="FY26" s="96"/>
      <c r="FZ26" s="96"/>
      <c r="GA26" s="96"/>
      <c r="GB26" s="96"/>
      <c r="GC26" s="96"/>
      <c r="GD26" s="96"/>
      <c r="GE26" s="96"/>
      <c r="GF26" s="96"/>
      <c r="GG26" s="96"/>
      <c r="GH26" s="96"/>
      <c r="GI26" s="96"/>
      <c r="GJ26" s="96"/>
      <c r="GK26" s="96"/>
      <c r="GL26" s="96"/>
      <c r="GM26" s="96"/>
      <c r="GN26" s="96"/>
      <c r="GO26" s="96"/>
      <c r="GP26" s="96"/>
      <c r="GQ26" s="96"/>
      <c r="GR26" s="96"/>
      <c r="GS26" s="86"/>
      <c r="GT26" s="78" t="s">
        <v>95</v>
      </c>
      <c r="GU26" s="78" t="s">
        <v>95</v>
      </c>
      <c r="GV26" s="78" t="s">
        <v>95</v>
      </c>
      <c r="GW26" s="78" t="s">
        <v>95</v>
      </c>
      <c r="GX26" s="78" t="s">
        <v>95</v>
      </c>
      <c r="GY26" s="78" t="s">
        <v>95</v>
      </c>
      <c r="GZ26" s="78" t="s">
        <v>95</v>
      </c>
      <c r="HA26" s="78" t="s">
        <v>95</v>
      </c>
      <c r="HB26" s="80" t="s">
        <v>95</v>
      </c>
      <c r="HC26" s="62">
        <f t="shared" si="0"/>
        <v>108</v>
      </c>
      <c r="HD26" s="15"/>
      <c r="HE26" s="32">
        <v>36</v>
      </c>
      <c r="HF26" s="14"/>
      <c r="HG26" s="15"/>
      <c r="HH26" s="14"/>
      <c r="HI26" s="26"/>
      <c r="HJ26" s="14"/>
      <c r="HK26" s="26"/>
      <c r="HL26" s="4">
        <f t="shared" si="3"/>
        <v>-72</v>
      </c>
    </row>
    <row r="27" spans="1:220" ht="16.5" thickBot="1">
      <c r="A27" s="91" t="s">
        <v>152</v>
      </c>
      <c r="B27" s="98" t="s">
        <v>153</v>
      </c>
      <c r="C27" s="95">
        <v>2</v>
      </c>
      <c r="D27" s="96">
        <v>2</v>
      </c>
      <c r="E27" s="96">
        <v>2</v>
      </c>
      <c r="F27" s="96">
        <v>2</v>
      </c>
      <c r="G27" s="96">
        <v>2</v>
      </c>
      <c r="H27" s="96">
        <v>2</v>
      </c>
      <c r="I27" s="96">
        <v>2</v>
      </c>
      <c r="J27" s="96">
        <v>2</v>
      </c>
      <c r="K27" s="96">
        <v>2</v>
      </c>
      <c r="L27" s="96">
        <v>2</v>
      </c>
      <c r="M27" s="96">
        <v>2</v>
      </c>
      <c r="N27" s="96">
        <v>2</v>
      </c>
      <c r="O27" s="96">
        <v>2</v>
      </c>
      <c r="P27" s="96">
        <v>2</v>
      </c>
      <c r="Q27" s="96">
        <v>2</v>
      </c>
      <c r="R27" s="96">
        <v>2</v>
      </c>
      <c r="S27" s="96">
        <v>4</v>
      </c>
      <c r="T27" s="87" t="s">
        <v>95</v>
      </c>
      <c r="U27" s="87" t="s">
        <v>95</v>
      </c>
      <c r="V27" s="96">
        <v>2</v>
      </c>
      <c r="W27" s="96">
        <v>2</v>
      </c>
      <c r="X27" s="96">
        <v>2</v>
      </c>
      <c r="Y27" s="96">
        <v>2</v>
      </c>
      <c r="Z27" s="96">
        <v>2</v>
      </c>
      <c r="AA27" s="96">
        <v>2</v>
      </c>
      <c r="AB27" s="96">
        <v>2</v>
      </c>
      <c r="AC27" s="96">
        <v>2</v>
      </c>
      <c r="AD27" s="96">
        <v>2</v>
      </c>
      <c r="AE27" s="96">
        <v>2</v>
      </c>
      <c r="AF27" s="96">
        <v>2</v>
      </c>
      <c r="AG27" s="96">
        <v>2</v>
      </c>
      <c r="AH27" s="96">
        <v>2</v>
      </c>
      <c r="AI27" s="96">
        <v>2</v>
      </c>
      <c r="AJ27" s="96">
        <v>2</v>
      </c>
      <c r="AK27" s="96">
        <v>2</v>
      </c>
      <c r="AL27" s="96">
        <v>2</v>
      </c>
      <c r="AM27" s="96">
        <v>2</v>
      </c>
      <c r="AN27" s="96">
        <v>3</v>
      </c>
      <c r="AO27" s="96">
        <v>2</v>
      </c>
      <c r="AP27" s="96">
        <v>2</v>
      </c>
      <c r="AQ27" s="96">
        <v>4</v>
      </c>
      <c r="AR27" s="96">
        <v>4</v>
      </c>
      <c r="AS27" s="96"/>
      <c r="AT27" s="87" t="s">
        <v>95</v>
      </c>
      <c r="AU27" s="87" t="s">
        <v>95</v>
      </c>
      <c r="AV27" s="87" t="s">
        <v>95</v>
      </c>
      <c r="AW27" s="87" t="s">
        <v>95</v>
      </c>
      <c r="AX27" s="78" t="s">
        <v>95</v>
      </c>
      <c r="AY27" s="87" t="s">
        <v>95</v>
      </c>
      <c r="AZ27" s="87" t="s">
        <v>95</v>
      </c>
      <c r="BA27" s="87" t="s">
        <v>95</v>
      </c>
      <c r="BB27" s="88" t="s">
        <v>95</v>
      </c>
      <c r="BC27" s="95">
        <v>6</v>
      </c>
      <c r="BD27" s="96">
        <v>2</v>
      </c>
      <c r="BE27" s="96">
        <v>2</v>
      </c>
      <c r="BF27" s="96">
        <v>2</v>
      </c>
      <c r="BG27" s="96">
        <v>2</v>
      </c>
      <c r="BH27" s="96">
        <v>2</v>
      </c>
      <c r="BI27" s="96">
        <v>2</v>
      </c>
      <c r="BJ27" s="96">
        <v>2</v>
      </c>
      <c r="BK27" s="96">
        <v>2</v>
      </c>
      <c r="BL27" s="96">
        <v>2</v>
      </c>
      <c r="BM27" s="96">
        <v>2</v>
      </c>
      <c r="BN27" s="96">
        <v>2</v>
      </c>
      <c r="BO27" s="96">
        <v>2</v>
      </c>
      <c r="BP27" s="96">
        <v>2</v>
      </c>
      <c r="BQ27" s="96">
        <v>2</v>
      </c>
      <c r="BR27" s="96">
        <v>3</v>
      </c>
      <c r="BS27" s="85"/>
      <c r="BT27" s="87" t="s">
        <v>95</v>
      </c>
      <c r="BU27" s="87" t="s">
        <v>95</v>
      </c>
      <c r="BV27" s="96">
        <v>4</v>
      </c>
      <c r="BW27" s="96">
        <v>4</v>
      </c>
      <c r="BX27" s="96">
        <v>2</v>
      </c>
      <c r="BY27" s="96">
        <v>4</v>
      </c>
      <c r="BZ27" s="96">
        <v>4</v>
      </c>
      <c r="CA27" s="96">
        <v>4</v>
      </c>
      <c r="CB27" s="96">
        <v>2</v>
      </c>
      <c r="CC27" s="96">
        <v>2</v>
      </c>
      <c r="CD27" s="96">
        <v>2</v>
      </c>
      <c r="CE27" s="96">
        <v>2</v>
      </c>
      <c r="CF27" s="96">
        <v>2</v>
      </c>
      <c r="CG27" s="96">
        <v>4</v>
      </c>
      <c r="CH27" s="96">
        <v>2</v>
      </c>
      <c r="CI27" s="96">
        <v>3</v>
      </c>
      <c r="CJ27" s="96">
        <v>6</v>
      </c>
      <c r="CK27" s="96"/>
      <c r="CL27" s="96"/>
      <c r="CM27" s="96"/>
      <c r="CN27" s="96"/>
      <c r="CO27" s="96"/>
      <c r="CP27" s="96"/>
      <c r="CQ27" s="96"/>
      <c r="CR27" s="96"/>
      <c r="CS27" s="85"/>
      <c r="CT27" s="87" t="s">
        <v>95</v>
      </c>
      <c r="CU27" s="87" t="s">
        <v>95</v>
      </c>
      <c r="CV27" s="87" t="s">
        <v>95</v>
      </c>
      <c r="CW27" s="87" t="s">
        <v>95</v>
      </c>
      <c r="CX27" s="87" t="s">
        <v>95</v>
      </c>
      <c r="CY27" s="87" t="s">
        <v>95</v>
      </c>
      <c r="CZ27" s="87" t="s">
        <v>95</v>
      </c>
      <c r="DA27" s="87" t="s">
        <v>95</v>
      </c>
      <c r="DB27" s="88" t="s">
        <v>95</v>
      </c>
      <c r="DC27" s="95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87" t="s">
        <v>95</v>
      </c>
      <c r="DU27" s="87" t="s">
        <v>95</v>
      </c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87" t="s">
        <v>95</v>
      </c>
      <c r="EU27" s="87" t="s">
        <v>95</v>
      </c>
      <c r="EV27" s="87" t="s">
        <v>95</v>
      </c>
      <c r="EW27" s="87" t="s">
        <v>95</v>
      </c>
      <c r="EX27" s="87" t="s">
        <v>95</v>
      </c>
      <c r="EY27" s="87" t="s">
        <v>95</v>
      </c>
      <c r="EZ27" s="87" t="s">
        <v>95</v>
      </c>
      <c r="FA27" s="87" t="s">
        <v>95</v>
      </c>
      <c r="FB27" s="88" t="s">
        <v>95</v>
      </c>
      <c r="FC27" s="95"/>
      <c r="FD27" s="96"/>
      <c r="FE27" s="96"/>
      <c r="FF27" s="96"/>
      <c r="FG27" s="96"/>
      <c r="FH27" s="96"/>
      <c r="FI27" s="96"/>
      <c r="FJ27" s="96"/>
      <c r="FK27" s="96"/>
      <c r="FL27" s="96"/>
      <c r="FM27" s="96"/>
      <c r="FN27" s="96"/>
      <c r="FO27" s="96"/>
      <c r="FP27" s="96"/>
      <c r="FQ27" s="96"/>
      <c r="FR27" s="96"/>
      <c r="FS27" s="96"/>
      <c r="FT27" s="87" t="s">
        <v>95</v>
      </c>
      <c r="FU27" s="87" t="s">
        <v>95</v>
      </c>
      <c r="FV27" s="96"/>
      <c r="FW27" s="96"/>
      <c r="FX27" s="96"/>
      <c r="FY27" s="96"/>
      <c r="FZ27" s="96"/>
      <c r="GA27" s="96"/>
      <c r="GB27" s="96"/>
      <c r="GC27" s="96"/>
      <c r="GD27" s="96"/>
      <c r="GE27" s="96"/>
      <c r="GF27" s="96"/>
      <c r="GG27" s="96"/>
      <c r="GH27" s="96"/>
      <c r="GI27" s="96"/>
      <c r="GJ27" s="96"/>
      <c r="GK27" s="96"/>
      <c r="GL27" s="96"/>
      <c r="GM27" s="96"/>
      <c r="GN27" s="96"/>
      <c r="GO27" s="96"/>
      <c r="GP27" s="96"/>
      <c r="GQ27" s="96"/>
      <c r="GR27" s="96"/>
      <c r="GS27" s="86"/>
      <c r="GT27" s="78" t="s">
        <v>95</v>
      </c>
      <c r="GU27" s="78" t="s">
        <v>95</v>
      </c>
      <c r="GV27" s="78" t="s">
        <v>95</v>
      </c>
      <c r="GW27" s="78" t="s">
        <v>95</v>
      </c>
      <c r="GX27" s="78" t="s">
        <v>95</v>
      </c>
      <c r="GY27" s="78" t="s">
        <v>95</v>
      </c>
      <c r="GZ27" s="78" t="s">
        <v>95</v>
      </c>
      <c r="HA27" s="78" t="s">
        <v>95</v>
      </c>
      <c r="HB27" s="80" t="s">
        <v>95</v>
      </c>
      <c r="HC27" s="62">
        <f t="shared" si="0"/>
        <v>171</v>
      </c>
      <c r="HD27" s="15"/>
      <c r="HE27" s="33">
        <v>36</v>
      </c>
      <c r="HF27" s="14"/>
      <c r="HG27" s="15"/>
      <c r="HH27" s="14"/>
      <c r="HI27" s="26"/>
      <c r="HJ27" s="14"/>
      <c r="HK27" s="26"/>
      <c r="HL27" s="4">
        <f t="shared" si="3"/>
        <v>-135</v>
      </c>
    </row>
    <row r="28" spans="1:220" ht="16.5" thickBot="1">
      <c r="A28" s="91" t="s">
        <v>154</v>
      </c>
      <c r="B28" s="98" t="s">
        <v>155</v>
      </c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87" t="s">
        <v>95</v>
      </c>
      <c r="U28" s="87" t="s">
        <v>95</v>
      </c>
      <c r="V28" s="96">
        <v>2</v>
      </c>
      <c r="W28" s="96">
        <v>2</v>
      </c>
      <c r="X28" s="96">
        <v>2</v>
      </c>
      <c r="Y28" s="96">
        <v>2</v>
      </c>
      <c r="Z28" s="96">
        <v>2</v>
      </c>
      <c r="AA28" s="96">
        <v>2</v>
      </c>
      <c r="AB28" s="96">
        <v>2</v>
      </c>
      <c r="AC28" s="96">
        <v>2</v>
      </c>
      <c r="AD28" s="96">
        <v>2</v>
      </c>
      <c r="AE28" s="96">
        <v>2</v>
      </c>
      <c r="AF28" s="96">
        <v>2</v>
      </c>
      <c r="AG28" s="96">
        <v>2</v>
      </c>
      <c r="AH28" s="96">
        <v>2</v>
      </c>
      <c r="AI28" s="96">
        <v>2</v>
      </c>
      <c r="AJ28" s="96">
        <v>2</v>
      </c>
      <c r="AK28" s="96">
        <v>2</v>
      </c>
      <c r="AL28" s="96">
        <v>2</v>
      </c>
      <c r="AM28" s="96">
        <v>2</v>
      </c>
      <c r="AN28" s="96">
        <v>2</v>
      </c>
      <c r="AO28" s="96">
        <v>2</v>
      </c>
      <c r="AP28" s="96">
        <v>2</v>
      </c>
      <c r="AQ28" s="96"/>
      <c r="AR28" s="96"/>
      <c r="AS28" s="96"/>
      <c r="AT28" s="87" t="s">
        <v>95</v>
      </c>
      <c r="AU28" s="87" t="s">
        <v>95</v>
      </c>
      <c r="AV28" s="87" t="s">
        <v>95</v>
      </c>
      <c r="AW28" s="87" t="s">
        <v>95</v>
      </c>
      <c r="AX28" s="78" t="s">
        <v>95</v>
      </c>
      <c r="AY28" s="87" t="s">
        <v>95</v>
      </c>
      <c r="AZ28" s="87" t="s">
        <v>95</v>
      </c>
      <c r="BA28" s="87" t="s">
        <v>95</v>
      </c>
      <c r="BB28" s="88" t="s">
        <v>95</v>
      </c>
      <c r="BC28" s="95">
        <v>2</v>
      </c>
      <c r="BD28" s="96">
        <v>2</v>
      </c>
      <c r="BE28" s="96">
        <v>2</v>
      </c>
      <c r="BF28" s="96">
        <v>2</v>
      </c>
      <c r="BG28" s="96">
        <v>2</v>
      </c>
      <c r="BH28" s="96">
        <v>2</v>
      </c>
      <c r="BI28" s="96">
        <v>2</v>
      </c>
      <c r="BJ28" s="96">
        <v>2</v>
      </c>
      <c r="BK28" s="96">
        <v>2</v>
      </c>
      <c r="BL28" s="96">
        <v>2</v>
      </c>
      <c r="BM28" s="96">
        <v>2</v>
      </c>
      <c r="BN28" s="96">
        <v>2</v>
      </c>
      <c r="BO28" s="96">
        <v>2</v>
      </c>
      <c r="BP28" s="96">
        <v>2</v>
      </c>
      <c r="BQ28" s="96">
        <v>2</v>
      </c>
      <c r="BR28" s="96"/>
      <c r="BS28" s="85"/>
      <c r="BT28" s="87" t="s">
        <v>95</v>
      </c>
      <c r="BU28" s="87" t="s">
        <v>95</v>
      </c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85"/>
      <c r="CT28" s="87" t="s">
        <v>95</v>
      </c>
      <c r="CU28" s="87" t="s">
        <v>95</v>
      </c>
      <c r="CV28" s="87" t="s">
        <v>95</v>
      </c>
      <c r="CW28" s="87" t="s">
        <v>95</v>
      </c>
      <c r="CX28" s="87" t="s">
        <v>95</v>
      </c>
      <c r="CY28" s="87" t="s">
        <v>95</v>
      </c>
      <c r="CZ28" s="87" t="s">
        <v>95</v>
      </c>
      <c r="DA28" s="87" t="s">
        <v>95</v>
      </c>
      <c r="DB28" s="88" t="s">
        <v>95</v>
      </c>
      <c r="DC28" s="95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87" t="s">
        <v>95</v>
      </c>
      <c r="DU28" s="87" t="s">
        <v>95</v>
      </c>
      <c r="DV28" s="96"/>
      <c r="DW28" s="96"/>
      <c r="DX28" s="96"/>
      <c r="DY28" s="96"/>
      <c r="DZ28" s="96"/>
      <c r="EA28" s="96"/>
      <c r="EB28" s="96"/>
      <c r="EC28" s="96"/>
      <c r="ED28" s="96"/>
      <c r="EE28" s="96"/>
      <c r="EF28" s="96"/>
      <c r="EG28" s="96"/>
      <c r="EH28" s="96"/>
      <c r="EI28" s="96"/>
      <c r="EJ28" s="96"/>
      <c r="EK28" s="96"/>
      <c r="EL28" s="96"/>
      <c r="EM28" s="96"/>
      <c r="EN28" s="96"/>
      <c r="EO28" s="96"/>
      <c r="EP28" s="96"/>
      <c r="EQ28" s="96"/>
      <c r="ER28" s="96"/>
      <c r="ES28" s="96"/>
      <c r="ET28" s="87" t="s">
        <v>95</v>
      </c>
      <c r="EU28" s="87" t="s">
        <v>95</v>
      </c>
      <c r="EV28" s="87" t="s">
        <v>95</v>
      </c>
      <c r="EW28" s="87" t="s">
        <v>95</v>
      </c>
      <c r="EX28" s="87" t="s">
        <v>95</v>
      </c>
      <c r="EY28" s="87" t="s">
        <v>95</v>
      </c>
      <c r="EZ28" s="87" t="s">
        <v>95</v>
      </c>
      <c r="FA28" s="87" t="s">
        <v>95</v>
      </c>
      <c r="FB28" s="88" t="s">
        <v>95</v>
      </c>
      <c r="FC28" s="95"/>
      <c r="FD28" s="96"/>
      <c r="FE28" s="96"/>
      <c r="FF28" s="96"/>
      <c r="FG28" s="96"/>
      <c r="FH28" s="96"/>
      <c r="FI28" s="96"/>
      <c r="FJ28" s="96"/>
      <c r="FK28" s="96"/>
      <c r="FL28" s="96"/>
      <c r="FM28" s="96"/>
      <c r="FN28" s="96"/>
      <c r="FO28" s="96"/>
      <c r="FP28" s="96"/>
      <c r="FQ28" s="96"/>
      <c r="FR28" s="96"/>
      <c r="FS28" s="96"/>
      <c r="FT28" s="87" t="s">
        <v>95</v>
      </c>
      <c r="FU28" s="87" t="s">
        <v>95</v>
      </c>
      <c r="FV28" s="96"/>
      <c r="FW28" s="96"/>
      <c r="FX28" s="96"/>
      <c r="FY28" s="96"/>
      <c r="FZ28" s="96"/>
      <c r="GA28" s="96"/>
      <c r="GB28" s="96"/>
      <c r="GC28" s="96"/>
      <c r="GD28" s="96"/>
      <c r="GE28" s="96"/>
      <c r="GF28" s="96"/>
      <c r="GG28" s="96"/>
      <c r="GH28" s="96"/>
      <c r="GI28" s="96"/>
      <c r="GJ28" s="96"/>
      <c r="GK28" s="96"/>
      <c r="GL28" s="96"/>
      <c r="GM28" s="96"/>
      <c r="GN28" s="96"/>
      <c r="GO28" s="96"/>
      <c r="GP28" s="96"/>
      <c r="GQ28" s="96"/>
      <c r="GR28" s="96"/>
      <c r="GS28" s="86"/>
      <c r="GT28" s="78" t="s">
        <v>95</v>
      </c>
      <c r="GU28" s="78" t="s">
        <v>95</v>
      </c>
      <c r="GV28" s="78" t="s">
        <v>95</v>
      </c>
      <c r="GW28" s="78" t="s">
        <v>95</v>
      </c>
      <c r="GX28" s="78" t="s">
        <v>95</v>
      </c>
      <c r="GY28" s="78" t="s">
        <v>95</v>
      </c>
      <c r="GZ28" s="78" t="s">
        <v>95</v>
      </c>
      <c r="HA28" s="78" t="s">
        <v>95</v>
      </c>
      <c r="HB28" s="80" t="s">
        <v>95</v>
      </c>
      <c r="HC28" s="62">
        <f t="shared" si="0"/>
        <v>72</v>
      </c>
      <c r="HD28" s="15"/>
      <c r="HE28" s="17">
        <v>40</v>
      </c>
      <c r="HF28" s="14"/>
      <c r="HG28" s="15"/>
      <c r="HH28" s="34"/>
      <c r="HI28" s="26"/>
      <c r="HJ28" s="14"/>
      <c r="HK28" s="16"/>
      <c r="HL28" s="4">
        <f t="shared" si="3"/>
        <v>-32</v>
      </c>
    </row>
    <row r="29" spans="1:220" ht="16.5" thickBot="1">
      <c r="A29" s="93"/>
      <c r="B29" s="75" t="s">
        <v>156</v>
      </c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87" t="s">
        <v>95</v>
      </c>
      <c r="U29" s="87" t="s">
        <v>95</v>
      </c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87" t="s">
        <v>95</v>
      </c>
      <c r="AU29" s="87" t="s">
        <v>95</v>
      </c>
      <c r="AV29" s="87" t="s">
        <v>95</v>
      </c>
      <c r="AW29" s="87" t="s">
        <v>95</v>
      </c>
      <c r="AX29" s="78" t="s">
        <v>95</v>
      </c>
      <c r="AY29" s="87" t="s">
        <v>95</v>
      </c>
      <c r="AZ29" s="87" t="s">
        <v>95</v>
      </c>
      <c r="BA29" s="87" t="s">
        <v>95</v>
      </c>
      <c r="BB29" s="88" t="s">
        <v>95</v>
      </c>
      <c r="BC29" s="95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85"/>
      <c r="BT29" s="87" t="s">
        <v>95</v>
      </c>
      <c r="BU29" s="87" t="s">
        <v>95</v>
      </c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85"/>
      <c r="CT29" s="87" t="s">
        <v>95</v>
      </c>
      <c r="CU29" s="87" t="s">
        <v>95</v>
      </c>
      <c r="CV29" s="87" t="s">
        <v>95</v>
      </c>
      <c r="CW29" s="87" t="s">
        <v>95</v>
      </c>
      <c r="CX29" s="87" t="s">
        <v>95</v>
      </c>
      <c r="CY29" s="87" t="s">
        <v>95</v>
      </c>
      <c r="CZ29" s="87" t="s">
        <v>95</v>
      </c>
      <c r="DA29" s="87" t="s">
        <v>95</v>
      </c>
      <c r="DB29" s="88" t="s">
        <v>95</v>
      </c>
      <c r="DC29" s="95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87" t="s">
        <v>95</v>
      </c>
      <c r="DU29" s="87" t="s">
        <v>95</v>
      </c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96"/>
      <c r="EM29" s="96"/>
      <c r="EN29" s="96"/>
      <c r="EO29" s="96"/>
      <c r="EP29" s="96"/>
      <c r="EQ29" s="96"/>
      <c r="ER29" s="96"/>
      <c r="ES29" s="96"/>
      <c r="ET29" s="87" t="s">
        <v>95</v>
      </c>
      <c r="EU29" s="87" t="s">
        <v>95</v>
      </c>
      <c r="EV29" s="87" t="s">
        <v>95</v>
      </c>
      <c r="EW29" s="87" t="s">
        <v>95</v>
      </c>
      <c r="EX29" s="87" t="s">
        <v>95</v>
      </c>
      <c r="EY29" s="87" t="s">
        <v>95</v>
      </c>
      <c r="EZ29" s="87" t="s">
        <v>95</v>
      </c>
      <c r="FA29" s="87" t="s">
        <v>95</v>
      </c>
      <c r="FB29" s="88" t="s">
        <v>95</v>
      </c>
      <c r="FC29" s="95"/>
      <c r="FD29" s="96"/>
      <c r="FE29" s="96"/>
      <c r="FF29" s="96"/>
      <c r="FG29" s="96"/>
      <c r="FH29" s="96"/>
      <c r="FI29" s="96"/>
      <c r="FJ29" s="96"/>
      <c r="FK29" s="96"/>
      <c r="FL29" s="96"/>
      <c r="FM29" s="96"/>
      <c r="FN29" s="96"/>
      <c r="FO29" s="96"/>
      <c r="FP29" s="96"/>
      <c r="FQ29" s="96"/>
      <c r="FR29" s="96"/>
      <c r="FS29" s="96"/>
      <c r="FT29" s="87" t="s">
        <v>95</v>
      </c>
      <c r="FU29" s="87" t="s">
        <v>95</v>
      </c>
      <c r="FV29" s="96"/>
      <c r="FW29" s="96"/>
      <c r="FX29" s="96"/>
      <c r="FY29" s="96"/>
      <c r="FZ29" s="96"/>
      <c r="GA29" s="96"/>
      <c r="GB29" s="96"/>
      <c r="GC29" s="96"/>
      <c r="GD29" s="96"/>
      <c r="GE29" s="96"/>
      <c r="GF29" s="96"/>
      <c r="GG29" s="96"/>
      <c r="GH29" s="96"/>
      <c r="GI29" s="96"/>
      <c r="GJ29" s="96"/>
      <c r="GK29" s="96"/>
      <c r="GL29" s="96"/>
      <c r="GM29" s="96"/>
      <c r="GN29" s="96"/>
      <c r="GO29" s="96"/>
      <c r="GP29" s="96"/>
      <c r="GQ29" s="96"/>
      <c r="GR29" s="96"/>
      <c r="GS29" s="86"/>
      <c r="GT29" s="78" t="s">
        <v>95</v>
      </c>
      <c r="GU29" s="78" t="s">
        <v>95</v>
      </c>
      <c r="GV29" s="78" t="s">
        <v>95</v>
      </c>
      <c r="GW29" s="78" t="s">
        <v>95</v>
      </c>
      <c r="GX29" s="78" t="s">
        <v>95</v>
      </c>
      <c r="GY29" s="78" t="s">
        <v>95</v>
      </c>
      <c r="GZ29" s="78" t="s">
        <v>95</v>
      </c>
      <c r="HA29" s="78" t="s">
        <v>95</v>
      </c>
      <c r="HB29" s="80" t="s">
        <v>95</v>
      </c>
      <c r="HC29" s="62">
        <f t="shared" si="0"/>
        <v>0</v>
      </c>
      <c r="HD29" s="15"/>
      <c r="HE29" s="15"/>
      <c r="HF29" s="14"/>
      <c r="HG29" s="15"/>
      <c r="HH29" s="34"/>
      <c r="HI29" s="32">
        <v>36</v>
      </c>
      <c r="HJ29" s="14"/>
      <c r="HK29" s="16"/>
      <c r="HL29" s="4">
        <f t="shared" si="3"/>
        <v>36</v>
      </c>
    </row>
    <row r="30" spans="1:220" ht="15" customHeight="1" thickBot="1">
      <c r="A30" s="91" t="s">
        <v>157</v>
      </c>
      <c r="B30" s="98" t="s">
        <v>265</v>
      </c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87" t="s">
        <v>95</v>
      </c>
      <c r="U30" s="87" t="s">
        <v>95</v>
      </c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87" t="s">
        <v>95</v>
      </c>
      <c r="AU30" s="87" t="s">
        <v>95</v>
      </c>
      <c r="AV30" s="87" t="s">
        <v>95</v>
      </c>
      <c r="AW30" s="87" t="s">
        <v>95</v>
      </c>
      <c r="AX30" s="78" t="s">
        <v>95</v>
      </c>
      <c r="AY30" s="87" t="s">
        <v>95</v>
      </c>
      <c r="AZ30" s="87" t="s">
        <v>95</v>
      </c>
      <c r="BA30" s="87" t="s">
        <v>95</v>
      </c>
      <c r="BB30" s="88" t="s">
        <v>95</v>
      </c>
      <c r="BC30" s="95">
        <v>2</v>
      </c>
      <c r="BD30" s="96">
        <v>2</v>
      </c>
      <c r="BE30" s="96">
        <v>2</v>
      </c>
      <c r="BF30" s="96">
        <v>2</v>
      </c>
      <c r="BG30" s="96">
        <v>2</v>
      </c>
      <c r="BH30" s="96">
        <v>2</v>
      </c>
      <c r="BI30" s="96">
        <v>2</v>
      </c>
      <c r="BJ30" s="96">
        <v>2</v>
      </c>
      <c r="BK30" s="96">
        <v>2</v>
      </c>
      <c r="BL30" s="96">
        <v>2</v>
      </c>
      <c r="BM30" s="96">
        <v>2</v>
      </c>
      <c r="BN30" s="96">
        <v>2</v>
      </c>
      <c r="BO30" s="96">
        <v>2</v>
      </c>
      <c r="BP30" s="96">
        <v>2</v>
      </c>
      <c r="BQ30" s="96">
        <v>1</v>
      </c>
      <c r="BR30" s="96"/>
      <c r="BS30" s="85"/>
      <c r="BT30" s="87" t="s">
        <v>95</v>
      </c>
      <c r="BU30" s="87" t="s">
        <v>95</v>
      </c>
      <c r="BV30" s="96">
        <v>2</v>
      </c>
      <c r="BW30" s="96">
        <v>2</v>
      </c>
      <c r="BX30" s="96">
        <v>2</v>
      </c>
      <c r="BY30" s="96">
        <v>2</v>
      </c>
      <c r="BZ30" s="96">
        <v>2</v>
      </c>
      <c r="CA30" s="96">
        <v>2</v>
      </c>
      <c r="CB30" s="96">
        <v>2</v>
      </c>
      <c r="CC30" s="96">
        <v>2</v>
      </c>
      <c r="CD30" s="96">
        <v>2</v>
      </c>
      <c r="CE30" s="96">
        <v>2</v>
      </c>
      <c r="CF30" s="96">
        <v>2</v>
      </c>
      <c r="CG30" s="96">
        <v>2</v>
      </c>
      <c r="CH30" s="96">
        <v>2</v>
      </c>
      <c r="CI30" s="96">
        <v>3</v>
      </c>
      <c r="CJ30" s="96">
        <v>2</v>
      </c>
      <c r="CK30" s="96"/>
      <c r="CL30" s="96"/>
      <c r="CM30" s="96"/>
      <c r="CN30" s="96"/>
      <c r="CO30" s="96"/>
      <c r="CP30" s="96"/>
      <c r="CQ30" s="96"/>
      <c r="CR30" s="96"/>
      <c r="CS30" s="85"/>
      <c r="CT30" s="87" t="s">
        <v>95</v>
      </c>
      <c r="CU30" s="87" t="s">
        <v>95</v>
      </c>
      <c r="CV30" s="87" t="s">
        <v>95</v>
      </c>
      <c r="CW30" s="87" t="s">
        <v>95</v>
      </c>
      <c r="CX30" s="87" t="s">
        <v>95</v>
      </c>
      <c r="CY30" s="87" t="s">
        <v>95</v>
      </c>
      <c r="CZ30" s="87" t="s">
        <v>95</v>
      </c>
      <c r="DA30" s="87" t="s">
        <v>95</v>
      </c>
      <c r="DB30" s="88" t="s">
        <v>95</v>
      </c>
      <c r="DC30" s="95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6"/>
      <c r="DR30" s="96"/>
      <c r="DS30" s="96"/>
      <c r="DT30" s="87" t="s">
        <v>95</v>
      </c>
      <c r="DU30" s="87" t="s">
        <v>95</v>
      </c>
      <c r="DV30" s="96"/>
      <c r="DW30" s="96"/>
      <c r="DX30" s="96"/>
      <c r="DY30" s="96"/>
      <c r="DZ30" s="96"/>
      <c r="EA30" s="96"/>
      <c r="EB30" s="96"/>
      <c r="EC30" s="96"/>
      <c r="ED30" s="96"/>
      <c r="EE30" s="96"/>
      <c r="EF30" s="96"/>
      <c r="EG30" s="96"/>
      <c r="EH30" s="96"/>
      <c r="EI30" s="96"/>
      <c r="EJ30" s="96"/>
      <c r="EK30" s="96"/>
      <c r="EL30" s="96"/>
      <c r="EM30" s="96"/>
      <c r="EN30" s="96"/>
      <c r="EO30" s="96"/>
      <c r="EP30" s="96"/>
      <c r="EQ30" s="96"/>
      <c r="ER30" s="96"/>
      <c r="ES30" s="96"/>
      <c r="ET30" s="87" t="s">
        <v>95</v>
      </c>
      <c r="EU30" s="87" t="s">
        <v>95</v>
      </c>
      <c r="EV30" s="87" t="s">
        <v>95</v>
      </c>
      <c r="EW30" s="87" t="s">
        <v>95</v>
      </c>
      <c r="EX30" s="87" t="s">
        <v>95</v>
      </c>
      <c r="EY30" s="87" t="s">
        <v>95</v>
      </c>
      <c r="EZ30" s="87" t="s">
        <v>95</v>
      </c>
      <c r="FA30" s="87" t="s">
        <v>95</v>
      </c>
      <c r="FB30" s="88" t="s">
        <v>95</v>
      </c>
      <c r="FC30" s="95"/>
      <c r="FD30" s="96"/>
      <c r="FE30" s="96"/>
      <c r="FF30" s="96"/>
      <c r="FG30" s="96"/>
      <c r="FH30" s="96"/>
      <c r="FI30" s="96"/>
      <c r="FJ30" s="96"/>
      <c r="FK30" s="96"/>
      <c r="FL30" s="96"/>
      <c r="FM30" s="96"/>
      <c r="FN30" s="96"/>
      <c r="FO30" s="96"/>
      <c r="FP30" s="96"/>
      <c r="FQ30" s="96"/>
      <c r="FR30" s="96"/>
      <c r="FS30" s="96"/>
      <c r="FT30" s="87" t="s">
        <v>95</v>
      </c>
      <c r="FU30" s="87" t="s">
        <v>95</v>
      </c>
      <c r="FV30" s="96"/>
      <c r="FW30" s="96"/>
      <c r="FX30" s="96"/>
      <c r="FY30" s="96"/>
      <c r="FZ30" s="96"/>
      <c r="GA30" s="96"/>
      <c r="GB30" s="96"/>
      <c r="GC30" s="96"/>
      <c r="GD30" s="96"/>
      <c r="GE30" s="96"/>
      <c r="GF30" s="96"/>
      <c r="GG30" s="96"/>
      <c r="GH30" s="96"/>
      <c r="GI30" s="96"/>
      <c r="GJ30" s="96"/>
      <c r="GK30" s="96"/>
      <c r="GL30" s="96"/>
      <c r="GM30" s="96"/>
      <c r="GN30" s="96"/>
      <c r="GO30" s="96"/>
      <c r="GP30" s="96"/>
      <c r="GQ30" s="96"/>
      <c r="GR30" s="96"/>
      <c r="GS30" s="86"/>
      <c r="GT30" s="78" t="s">
        <v>95</v>
      </c>
      <c r="GU30" s="78" t="s">
        <v>95</v>
      </c>
      <c r="GV30" s="78" t="s">
        <v>95</v>
      </c>
      <c r="GW30" s="78" t="s">
        <v>95</v>
      </c>
      <c r="GX30" s="78" t="s">
        <v>95</v>
      </c>
      <c r="GY30" s="78" t="s">
        <v>95</v>
      </c>
      <c r="GZ30" s="78" t="s">
        <v>95</v>
      </c>
      <c r="HA30" s="78" t="s">
        <v>95</v>
      </c>
      <c r="HB30" s="80" t="s">
        <v>95</v>
      </c>
      <c r="HC30" s="62">
        <f t="shared" si="0"/>
        <v>60</v>
      </c>
      <c r="HD30" s="15"/>
      <c r="HE30" s="15"/>
      <c r="HF30" s="14"/>
      <c r="HG30" s="15"/>
      <c r="HH30" s="34"/>
      <c r="HI30" s="26"/>
      <c r="HJ30" s="27">
        <v>36</v>
      </c>
      <c r="HK30" s="16"/>
      <c r="HL30" s="4">
        <f t="shared" si="3"/>
        <v>-24</v>
      </c>
    </row>
    <row r="31" spans="1:220" ht="15" customHeight="1" thickBot="1">
      <c r="A31" s="91" t="s">
        <v>158</v>
      </c>
      <c r="B31" s="98" t="s">
        <v>267</v>
      </c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87" t="s">
        <v>95</v>
      </c>
      <c r="U31" s="87" t="s">
        <v>95</v>
      </c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87" t="s">
        <v>95</v>
      </c>
      <c r="AU31" s="87" t="s">
        <v>95</v>
      </c>
      <c r="AV31" s="87" t="s">
        <v>95</v>
      </c>
      <c r="AW31" s="87" t="s">
        <v>95</v>
      </c>
      <c r="AX31" s="78" t="s">
        <v>95</v>
      </c>
      <c r="AY31" s="87" t="s">
        <v>95</v>
      </c>
      <c r="AZ31" s="87" t="s">
        <v>95</v>
      </c>
      <c r="BA31" s="87" t="s">
        <v>95</v>
      </c>
      <c r="BB31" s="88" t="s">
        <v>95</v>
      </c>
      <c r="BC31" s="95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85"/>
      <c r="BT31" s="87" t="s">
        <v>95</v>
      </c>
      <c r="BU31" s="87" t="s">
        <v>95</v>
      </c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85"/>
      <c r="CT31" s="87" t="s">
        <v>95</v>
      </c>
      <c r="CU31" s="87" t="s">
        <v>95</v>
      </c>
      <c r="CV31" s="87" t="s">
        <v>95</v>
      </c>
      <c r="CW31" s="87" t="s">
        <v>95</v>
      </c>
      <c r="CX31" s="87" t="s">
        <v>95</v>
      </c>
      <c r="CY31" s="87" t="s">
        <v>95</v>
      </c>
      <c r="CZ31" s="87" t="s">
        <v>95</v>
      </c>
      <c r="DA31" s="87" t="s">
        <v>95</v>
      </c>
      <c r="DB31" s="88" t="s">
        <v>95</v>
      </c>
      <c r="DC31" s="95">
        <v>2</v>
      </c>
      <c r="DD31" s="96">
        <v>4</v>
      </c>
      <c r="DE31" s="96">
        <v>2</v>
      </c>
      <c r="DF31" s="96">
        <v>2</v>
      </c>
      <c r="DG31" s="96">
        <v>2</v>
      </c>
      <c r="DH31" s="96">
        <v>2</v>
      </c>
      <c r="DI31" s="96">
        <v>4</v>
      </c>
      <c r="DJ31" s="96">
        <v>2</v>
      </c>
      <c r="DK31" s="96">
        <v>4</v>
      </c>
      <c r="DL31" s="96">
        <v>4</v>
      </c>
      <c r="DM31" s="96">
        <v>4</v>
      </c>
      <c r="DN31" s="96"/>
      <c r="DO31" s="96"/>
      <c r="DP31" s="96"/>
      <c r="DQ31" s="96"/>
      <c r="DR31" s="96">
        <v>4</v>
      </c>
      <c r="DS31" s="96"/>
      <c r="DT31" s="87" t="s">
        <v>95</v>
      </c>
      <c r="DU31" s="87" t="s">
        <v>95</v>
      </c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87" t="s">
        <v>95</v>
      </c>
      <c r="EU31" s="87" t="s">
        <v>95</v>
      </c>
      <c r="EV31" s="87" t="s">
        <v>95</v>
      </c>
      <c r="EW31" s="87" t="s">
        <v>95</v>
      </c>
      <c r="EX31" s="87" t="s">
        <v>95</v>
      </c>
      <c r="EY31" s="87" t="s">
        <v>95</v>
      </c>
      <c r="EZ31" s="87" t="s">
        <v>95</v>
      </c>
      <c r="FA31" s="87" t="s">
        <v>95</v>
      </c>
      <c r="FB31" s="88" t="s">
        <v>95</v>
      </c>
      <c r="FC31" s="95"/>
      <c r="FD31" s="96"/>
      <c r="FE31" s="96"/>
      <c r="FF31" s="96"/>
      <c r="FG31" s="96"/>
      <c r="FH31" s="96"/>
      <c r="FI31" s="96"/>
      <c r="FJ31" s="96"/>
      <c r="FK31" s="96"/>
      <c r="FL31" s="96"/>
      <c r="FM31" s="96"/>
      <c r="FN31" s="96"/>
      <c r="FO31" s="96"/>
      <c r="FP31" s="96"/>
      <c r="FQ31" s="96"/>
      <c r="FR31" s="96"/>
      <c r="FS31" s="96"/>
      <c r="FT31" s="87" t="s">
        <v>95</v>
      </c>
      <c r="FU31" s="87" t="s">
        <v>95</v>
      </c>
      <c r="FV31" s="96"/>
      <c r="FW31" s="96"/>
      <c r="FX31" s="96"/>
      <c r="FY31" s="96"/>
      <c r="FZ31" s="96"/>
      <c r="GA31" s="96"/>
      <c r="GB31" s="96"/>
      <c r="GC31" s="96"/>
      <c r="GD31" s="96"/>
      <c r="GE31" s="96"/>
      <c r="GF31" s="96"/>
      <c r="GG31" s="96"/>
      <c r="GH31" s="96"/>
      <c r="GI31" s="96"/>
      <c r="GJ31" s="96"/>
      <c r="GK31" s="96"/>
      <c r="GL31" s="96"/>
      <c r="GM31" s="96"/>
      <c r="GN31" s="96"/>
      <c r="GO31" s="96"/>
      <c r="GP31" s="96"/>
      <c r="GQ31" s="96"/>
      <c r="GR31" s="96"/>
      <c r="GS31" s="86"/>
      <c r="GT31" s="78" t="s">
        <v>95</v>
      </c>
      <c r="GU31" s="78" t="s">
        <v>95</v>
      </c>
      <c r="GV31" s="78" t="s">
        <v>95</v>
      </c>
      <c r="GW31" s="78" t="s">
        <v>95</v>
      </c>
      <c r="GX31" s="78" t="s">
        <v>95</v>
      </c>
      <c r="GY31" s="78" t="s">
        <v>95</v>
      </c>
      <c r="GZ31" s="78" t="s">
        <v>95</v>
      </c>
      <c r="HA31" s="78" t="s">
        <v>95</v>
      </c>
      <c r="HB31" s="80" t="s">
        <v>95</v>
      </c>
      <c r="HC31" s="62">
        <f t="shared" si="0"/>
        <v>36</v>
      </c>
      <c r="HD31" s="17">
        <v>42</v>
      </c>
      <c r="HE31" s="15"/>
      <c r="HF31" s="14"/>
      <c r="HG31" s="15"/>
      <c r="HH31" s="14"/>
      <c r="HI31" s="26"/>
      <c r="HJ31" s="35"/>
      <c r="HK31" s="26"/>
      <c r="HL31" s="4">
        <f t="shared" si="3"/>
        <v>6</v>
      </c>
    </row>
    <row r="32" spans="1:220" ht="16.5" thickBot="1">
      <c r="A32" s="91" t="s">
        <v>159</v>
      </c>
      <c r="B32" s="98" t="s">
        <v>160</v>
      </c>
      <c r="C32" s="95"/>
      <c r="D32" s="96"/>
      <c r="E32" s="96"/>
      <c r="F32" s="96"/>
      <c r="G32" s="96">
        <v>2</v>
      </c>
      <c r="H32" s="96">
        <v>2</v>
      </c>
      <c r="I32" s="96">
        <v>2</v>
      </c>
      <c r="J32" s="96">
        <v>4</v>
      </c>
      <c r="K32" s="96">
        <v>2</v>
      </c>
      <c r="L32" s="96">
        <v>2</v>
      </c>
      <c r="M32" s="96">
        <v>2</v>
      </c>
      <c r="N32" s="96">
        <v>4</v>
      </c>
      <c r="O32" s="96">
        <v>2</v>
      </c>
      <c r="P32" s="96">
        <v>4</v>
      </c>
      <c r="Q32" s="96">
        <v>4</v>
      </c>
      <c r="R32" s="96">
        <v>4</v>
      </c>
      <c r="S32" s="96">
        <v>6</v>
      </c>
      <c r="T32" s="87" t="s">
        <v>95</v>
      </c>
      <c r="U32" s="87" t="s">
        <v>95</v>
      </c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87" t="s">
        <v>95</v>
      </c>
      <c r="AU32" s="87" t="s">
        <v>95</v>
      </c>
      <c r="AV32" s="87" t="s">
        <v>95</v>
      </c>
      <c r="AW32" s="87" t="s">
        <v>95</v>
      </c>
      <c r="AX32" s="78" t="s">
        <v>95</v>
      </c>
      <c r="AY32" s="87" t="s">
        <v>95</v>
      </c>
      <c r="AZ32" s="87" t="s">
        <v>95</v>
      </c>
      <c r="BA32" s="87" t="s">
        <v>95</v>
      </c>
      <c r="BB32" s="88" t="s">
        <v>95</v>
      </c>
      <c r="BC32" s="95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85"/>
      <c r="BT32" s="87" t="s">
        <v>95</v>
      </c>
      <c r="BU32" s="87" t="s">
        <v>95</v>
      </c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85"/>
      <c r="CT32" s="87" t="s">
        <v>95</v>
      </c>
      <c r="CU32" s="87" t="s">
        <v>95</v>
      </c>
      <c r="CV32" s="87" t="s">
        <v>95</v>
      </c>
      <c r="CW32" s="87" t="s">
        <v>95</v>
      </c>
      <c r="CX32" s="87" t="s">
        <v>95</v>
      </c>
      <c r="CY32" s="87" t="s">
        <v>95</v>
      </c>
      <c r="CZ32" s="87" t="s">
        <v>95</v>
      </c>
      <c r="DA32" s="87" t="s">
        <v>95</v>
      </c>
      <c r="DB32" s="88" t="s">
        <v>95</v>
      </c>
      <c r="DC32" s="95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87" t="s">
        <v>95</v>
      </c>
      <c r="DU32" s="87" t="s">
        <v>95</v>
      </c>
      <c r="DV32" s="96"/>
      <c r="DW32" s="96"/>
      <c r="DX32" s="96"/>
      <c r="DY32" s="96"/>
      <c r="DZ32" s="96"/>
      <c r="EA32" s="96"/>
      <c r="EB32" s="96"/>
      <c r="EC32" s="96"/>
      <c r="ED32" s="96"/>
      <c r="EE32" s="96"/>
      <c r="EF32" s="96"/>
      <c r="EG32" s="96"/>
      <c r="EH32" s="96"/>
      <c r="EI32" s="96"/>
      <c r="EJ32" s="96"/>
      <c r="EK32" s="96"/>
      <c r="EL32" s="96"/>
      <c r="EM32" s="96"/>
      <c r="EN32" s="96"/>
      <c r="EO32" s="96"/>
      <c r="EP32" s="96"/>
      <c r="EQ32" s="96"/>
      <c r="ER32" s="96"/>
      <c r="ES32" s="96"/>
      <c r="ET32" s="87" t="s">
        <v>95</v>
      </c>
      <c r="EU32" s="87" t="s">
        <v>95</v>
      </c>
      <c r="EV32" s="87" t="s">
        <v>95</v>
      </c>
      <c r="EW32" s="87" t="s">
        <v>95</v>
      </c>
      <c r="EX32" s="87" t="s">
        <v>95</v>
      </c>
      <c r="EY32" s="87" t="s">
        <v>95</v>
      </c>
      <c r="EZ32" s="87" t="s">
        <v>95</v>
      </c>
      <c r="FA32" s="87" t="s">
        <v>95</v>
      </c>
      <c r="FB32" s="88" t="s">
        <v>95</v>
      </c>
      <c r="FC32" s="95"/>
      <c r="FD32" s="96"/>
      <c r="FE32" s="96"/>
      <c r="FF32" s="96"/>
      <c r="FG32" s="96"/>
      <c r="FH32" s="96"/>
      <c r="FI32" s="96"/>
      <c r="FJ32" s="96"/>
      <c r="FK32" s="96"/>
      <c r="FL32" s="96"/>
      <c r="FM32" s="96"/>
      <c r="FN32" s="96"/>
      <c r="FO32" s="96"/>
      <c r="FP32" s="96"/>
      <c r="FQ32" s="96"/>
      <c r="FR32" s="96"/>
      <c r="FS32" s="96"/>
      <c r="FT32" s="87" t="s">
        <v>95</v>
      </c>
      <c r="FU32" s="87" t="s">
        <v>95</v>
      </c>
      <c r="FV32" s="96"/>
      <c r="FW32" s="96"/>
      <c r="FX32" s="96"/>
      <c r="FY32" s="96"/>
      <c r="FZ32" s="96"/>
      <c r="GA32" s="96"/>
      <c r="GB32" s="96"/>
      <c r="GC32" s="96"/>
      <c r="GD32" s="96"/>
      <c r="GE32" s="96"/>
      <c r="GF32" s="96"/>
      <c r="GG32" s="96"/>
      <c r="GH32" s="96"/>
      <c r="GI32" s="96"/>
      <c r="GJ32" s="96"/>
      <c r="GK32" s="96"/>
      <c r="GL32" s="96"/>
      <c r="GM32" s="96"/>
      <c r="GN32" s="96"/>
      <c r="GO32" s="96"/>
      <c r="GP32" s="96"/>
      <c r="GQ32" s="96"/>
      <c r="GR32" s="96"/>
      <c r="GS32" s="86"/>
      <c r="GT32" s="78" t="s">
        <v>95</v>
      </c>
      <c r="GU32" s="78" t="s">
        <v>95</v>
      </c>
      <c r="GV32" s="78" t="s">
        <v>95</v>
      </c>
      <c r="GW32" s="78" t="s">
        <v>95</v>
      </c>
      <c r="GX32" s="78" t="s">
        <v>95</v>
      </c>
      <c r="GY32" s="78" t="s">
        <v>95</v>
      </c>
      <c r="GZ32" s="78" t="s">
        <v>95</v>
      </c>
      <c r="HA32" s="78" t="s">
        <v>95</v>
      </c>
      <c r="HB32" s="80" t="s">
        <v>95</v>
      </c>
      <c r="HC32" s="62">
        <f t="shared" si="0"/>
        <v>40</v>
      </c>
      <c r="HD32" s="15"/>
      <c r="HE32" s="15"/>
      <c r="HF32" s="14"/>
      <c r="HG32" s="15"/>
      <c r="HH32" s="14"/>
      <c r="HI32" s="26"/>
      <c r="HJ32" s="36">
        <v>36</v>
      </c>
      <c r="HK32" s="26"/>
      <c r="HL32" s="4">
        <f t="shared" si="3"/>
        <v>-4</v>
      </c>
    </row>
    <row r="33" spans="1:220" ht="15" customHeight="1" thickBot="1">
      <c r="A33" s="91" t="s">
        <v>161</v>
      </c>
      <c r="B33" s="98" t="s">
        <v>266</v>
      </c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87" t="s">
        <v>95</v>
      </c>
      <c r="U33" s="87" t="s">
        <v>95</v>
      </c>
      <c r="V33" s="96"/>
      <c r="W33" s="96"/>
      <c r="X33" s="96"/>
      <c r="Y33" s="96"/>
      <c r="Z33" s="96"/>
      <c r="AA33" s="96">
        <v>2</v>
      </c>
      <c r="AB33" s="96">
        <v>2</v>
      </c>
      <c r="AC33" s="96">
        <v>2</v>
      </c>
      <c r="AD33" s="96">
        <v>2</v>
      </c>
      <c r="AE33" s="96">
        <v>2</v>
      </c>
      <c r="AF33" s="96">
        <v>2</v>
      </c>
      <c r="AG33" s="96">
        <v>2</v>
      </c>
      <c r="AH33" s="96">
        <v>2</v>
      </c>
      <c r="AI33" s="96">
        <v>2</v>
      </c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87" t="s">
        <v>95</v>
      </c>
      <c r="AU33" s="87" t="s">
        <v>95</v>
      </c>
      <c r="AV33" s="87" t="s">
        <v>95</v>
      </c>
      <c r="AW33" s="87" t="s">
        <v>95</v>
      </c>
      <c r="AX33" s="78" t="s">
        <v>95</v>
      </c>
      <c r="AY33" s="87" t="s">
        <v>95</v>
      </c>
      <c r="AZ33" s="87" t="s">
        <v>95</v>
      </c>
      <c r="BA33" s="87" t="s">
        <v>95</v>
      </c>
      <c r="BB33" s="88" t="s">
        <v>95</v>
      </c>
      <c r="BC33" s="95"/>
      <c r="BD33" s="96"/>
      <c r="BE33" s="96"/>
      <c r="BF33" s="96">
        <v>2</v>
      </c>
      <c r="BG33" s="96">
        <v>2</v>
      </c>
      <c r="BH33" s="96">
        <v>2</v>
      </c>
      <c r="BI33" s="96">
        <v>2</v>
      </c>
      <c r="BJ33" s="96">
        <v>2</v>
      </c>
      <c r="BK33" s="96">
        <v>2</v>
      </c>
      <c r="BL33" s="96">
        <v>2</v>
      </c>
      <c r="BM33" s="96">
        <v>2</v>
      </c>
      <c r="BN33" s="96">
        <v>2</v>
      </c>
      <c r="BO33" s="96">
        <v>2</v>
      </c>
      <c r="BP33" s="96">
        <v>2</v>
      </c>
      <c r="BQ33" s="96">
        <v>2</v>
      </c>
      <c r="BR33" s="96">
        <v>2</v>
      </c>
      <c r="BS33" s="85"/>
      <c r="BT33" s="87" t="s">
        <v>95</v>
      </c>
      <c r="BU33" s="87" t="s">
        <v>95</v>
      </c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85"/>
      <c r="CT33" s="87" t="s">
        <v>95</v>
      </c>
      <c r="CU33" s="87" t="s">
        <v>95</v>
      </c>
      <c r="CV33" s="87" t="s">
        <v>95</v>
      </c>
      <c r="CW33" s="87" t="s">
        <v>95</v>
      </c>
      <c r="CX33" s="87" t="s">
        <v>95</v>
      </c>
      <c r="CY33" s="87" t="s">
        <v>95</v>
      </c>
      <c r="CZ33" s="87" t="s">
        <v>95</v>
      </c>
      <c r="DA33" s="87" t="s">
        <v>95</v>
      </c>
      <c r="DB33" s="88" t="s">
        <v>95</v>
      </c>
      <c r="DC33" s="95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87" t="s">
        <v>95</v>
      </c>
      <c r="DU33" s="87" t="s">
        <v>95</v>
      </c>
      <c r="DV33" s="96"/>
      <c r="DW33" s="96"/>
      <c r="DX33" s="96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87" t="s">
        <v>95</v>
      </c>
      <c r="EU33" s="87" t="s">
        <v>95</v>
      </c>
      <c r="EV33" s="87" t="s">
        <v>95</v>
      </c>
      <c r="EW33" s="87" t="s">
        <v>95</v>
      </c>
      <c r="EX33" s="87" t="s">
        <v>95</v>
      </c>
      <c r="EY33" s="87" t="s">
        <v>95</v>
      </c>
      <c r="EZ33" s="87" t="s">
        <v>95</v>
      </c>
      <c r="FA33" s="87" t="s">
        <v>95</v>
      </c>
      <c r="FB33" s="88" t="s">
        <v>95</v>
      </c>
      <c r="FC33" s="95"/>
      <c r="FD33" s="96"/>
      <c r="FE33" s="96"/>
      <c r="FF33" s="96"/>
      <c r="FG33" s="96"/>
      <c r="FH33" s="96"/>
      <c r="FI33" s="96"/>
      <c r="FJ33" s="96"/>
      <c r="FK33" s="96"/>
      <c r="FL33" s="96"/>
      <c r="FM33" s="96"/>
      <c r="FN33" s="96"/>
      <c r="FO33" s="96"/>
      <c r="FP33" s="96"/>
      <c r="FQ33" s="96"/>
      <c r="FR33" s="96"/>
      <c r="FS33" s="96"/>
      <c r="FT33" s="87" t="s">
        <v>95</v>
      </c>
      <c r="FU33" s="87" t="s">
        <v>95</v>
      </c>
      <c r="FV33" s="96"/>
      <c r="FW33" s="96"/>
      <c r="FX33" s="96"/>
      <c r="FY33" s="96"/>
      <c r="FZ33" s="96"/>
      <c r="GA33" s="96"/>
      <c r="GB33" s="96"/>
      <c r="GC33" s="96"/>
      <c r="GD33" s="96"/>
      <c r="GE33" s="96"/>
      <c r="GF33" s="96"/>
      <c r="GG33" s="96"/>
      <c r="GH33" s="96"/>
      <c r="GI33" s="96"/>
      <c r="GJ33" s="96"/>
      <c r="GK33" s="96"/>
      <c r="GL33" s="96"/>
      <c r="GM33" s="96"/>
      <c r="GN33" s="96"/>
      <c r="GO33" s="96"/>
      <c r="GP33" s="96"/>
      <c r="GQ33" s="96"/>
      <c r="GR33" s="96"/>
      <c r="GS33" s="86"/>
      <c r="GT33" s="78" t="s">
        <v>95</v>
      </c>
      <c r="GU33" s="78" t="s">
        <v>95</v>
      </c>
      <c r="GV33" s="78" t="s">
        <v>95</v>
      </c>
      <c r="GW33" s="78" t="s">
        <v>95</v>
      </c>
      <c r="GX33" s="78" t="s">
        <v>95</v>
      </c>
      <c r="GY33" s="78" t="s">
        <v>95</v>
      </c>
      <c r="GZ33" s="78" t="s">
        <v>95</v>
      </c>
      <c r="HA33" s="78" t="s">
        <v>95</v>
      </c>
      <c r="HB33" s="80" t="s">
        <v>95</v>
      </c>
      <c r="HC33" s="62">
        <f t="shared" si="0"/>
        <v>44</v>
      </c>
      <c r="HD33" s="15"/>
      <c r="HE33" s="15"/>
      <c r="HF33" s="14"/>
      <c r="HG33" s="15"/>
      <c r="HH33" s="14"/>
      <c r="HI33" s="26"/>
      <c r="HJ33" s="14"/>
      <c r="HK33" s="25">
        <v>36</v>
      </c>
      <c r="HL33" s="4">
        <f t="shared" si="3"/>
        <v>-8</v>
      </c>
    </row>
    <row r="34" spans="1:220" ht="14.25" customHeight="1" thickBot="1">
      <c r="A34" s="93" t="s">
        <v>16</v>
      </c>
      <c r="B34" s="75" t="s">
        <v>97</v>
      </c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87" t="s">
        <v>95</v>
      </c>
      <c r="U34" s="87" t="s">
        <v>95</v>
      </c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87" t="s">
        <v>95</v>
      </c>
      <c r="AU34" s="87" t="s">
        <v>95</v>
      </c>
      <c r="AV34" s="87" t="s">
        <v>95</v>
      </c>
      <c r="AW34" s="87" t="s">
        <v>95</v>
      </c>
      <c r="AX34" s="78" t="s">
        <v>95</v>
      </c>
      <c r="AY34" s="87" t="s">
        <v>95</v>
      </c>
      <c r="AZ34" s="87" t="s">
        <v>95</v>
      </c>
      <c r="BA34" s="87" t="s">
        <v>95</v>
      </c>
      <c r="BB34" s="88" t="s">
        <v>95</v>
      </c>
      <c r="BC34" s="95"/>
      <c r="BD34" s="96"/>
      <c r="BE34" s="96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85"/>
      <c r="BT34" s="87" t="s">
        <v>95</v>
      </c>
      <c r="BU34" s="87" t="s">
        <v>95</v>
      </c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85"/>
      <c r="CT34" s="87" t="s">
        <v>95</v>
      </c>
      <c r="CU34" s="87" t="s">
        <v>95</v>
      </c>
      <c r="CV34" s="87" t="s">
        <v>95</v>
      </c>
      <c r="CW34" s="87" t="s">
        <v>95</v>
      </c>
      <c r="CX34" s="87" t="s">
        <v>95</v>
      </c>
      <c r="CY34" s="87" t="s">
        <v>95</v>
      </c>
      <c r="CZ34" s="87" t="s">
        <v>95</v>
      </c>
      <c r="DA34" s="87" t="s">
        <v>95</v>
      </c>
      <c r="DB34" s="88" t="s">
        <v>95</v>
      </c>
      <c r="DC34" s="95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6"/>
      <c r="DR34" s="96"/>
      <c r="DS34" s="96"/>
      <c r="DT34" s="87" t="s">
        <v>95</v>
      </c>
      <c r="DU34" s="87" t="s">
        <v>95</v>
      </c>
      <c r="DV34" s="96"/>
      <c r="DW34" s="96"/>
      <c r="DX34" s="96"/>
      <c r="DY34" s="96"/>
      <c r="DZ34" s="96"/>
      <c r="EA34" s="96"/>
      <c r="EB34" s="96"/>
      <c r="EC34" s="96"/>
      <c r="ED34" s="96"/>
      <c r="EE34" s="96"/>
      <c r="EF34" s="96"/>
      <c r="EG34" s="96"/>
      <c r="EH34" s="96"/>
      <c r="EI34" s="96"/>
      <c r="EJ34" s="96"/>
      <c r="EK34" s="96"/>
      <c r="EL34" s="96"/>
      <c r="EM34" s="96"/>
      <c r="EN34" s="96"/>
      <c r="EO34" s="96"/>
      <c r="EP34" s="96"/>
      <c r="EQ34" s="96"/>
      <c r="ER34" s="96"/>
      <c r="ES34" s="96"/>
      <c r="ET34" s="87" t="s">
        <v>95</v>
      </c>
      <c r="EU34" s="87" t="s">
        <v>95</v>
      </c>
      <c r="EV34" s="87" t="s">
        <v>95</v>
      </c>
      <c r="EW34" s="87" t="s">
        <v>95</v>
      </c>
      <c r="EX34" s="87" t="s">
        <v>95</v>
      </c>
      <c r="EY34" s="87" t="s">
        <v>95</v>
      </c>
      <c r="EZ34" s="87" t="s">
        <v>95</v>
      </c>
      <c r="FA34" s="87" t="s">
        <v>95</v>
      </c>
      <c r="FB34" s="88" t="s">
        <v>95</v>
      </c>
      <c r="FC34" s="95"/>
      <c r="FD34" s="96"/>
      <c r="FE34" s="96"/>
      <c r="FF34" s="96"/>
      <c r="FG34" s="96"/>
      <c r="FH34" s="96"/>
      <c r="FI34" s="96"/>
      <c r="FJ34" s="96"/>
      <c r="FK34" s="96"/>
      <c r="FL34" s="96"/>
      <c r="FM34" s="96"/>
      <c r="FN34" s="96"/>
      <c r="FO34" s="96"/>
      <c r="FP34" s="96"/>
      <c r="FQ34" s="96"/>
      <c r="FR34" s="96"/>
      <c r="FS34" s="96"/>
      <c r="FT34" s="87" t="s">
        <v>95</v>
      </c>
      <c r="FU34" s="87" t="s">
        <v>95</v>
      </c>
      <c r="FV34" s="96"/>
      <c r="FW34" s="96"/>
      <c r="FX34" s="96"/>
      <c r="FY34" s="96"/>
      <c r="FZ34" s="96"/>
      <c r="GA34" s="96"/>
      <c r="GB34" s="96"/>
      <c r="GC34" s="96"/>
      <c r="GD34" s="96"/>
      <c r="GE34" s="96"/>
      <c r="GF34" s="96"/>
      <c r="GG34" s="96"/>
      <c r="GH34" s="96"/>
      <c r="GI34" s="96"/>
      <c r="GJ34" s="96"/>
      <c r="GK34" s="96"/>
      <c r="GL34" s="96"/>
      <c r="GM34" s="96"/>
      <c r="GN34" s="96"/>
      <c r="GO34" s="96"/>
      <c r="GP34" s="96"/>
      <c r="GQ34" s="96"/>
      <c r="GR34" s="96"/>
      <c r="GS34" s="86"/>
      <c r="GT34" s="78" t="s">
        <v>95</v>
      </c>
      <c r="GU34" s="78" t="s">
        <v>95</v>
      </c>
      <c r="GV34" s="78" t="s">
        <v>95</v>
      </c>
      <c r="GW34" s="78" t="s">
        <v>95</v>
      </c>
      <c r="GX34" s="78" t="s">
        <v>95</v>
      </c>
      <c r="GY34" s="78" t="s">
        <v>95</v>
      </c>
      <c r="GZ34" s="78" t="s">
        <v>95</v>
      </c>
      <c r="HA34" s="78" t="s">
        <v>95</v>
      </c>
      <c r="HB34" s="80" t="s">
        <v>95</v>
      </c>
      <c r="HC34" s="62">
        <f t="shared" si="0"/>
        <v>0</v>
      </c>
      <c r="HD34" s="15"/>
      <c r="HE34" s="15"/>
      <c r="HF34" s="14"/>
      <c r="HG34" s="15"/>
      <c r="HH34" s="14"/>
      <c r="HI34" s="26"/>
      <c r="HJ34" s="14">
        <v>30</v>
      </c>
      <c r="HK34" s="26">
        <v>10</v>
      </c>
      <c r="HL34" s="4">
        <f t="shared" si="3"/>
        <v>40</v>
      </c>
    </row>
    <row r="35" spans="1:220" ht="15" customHeight="1" thickBot="1">
      <c r="A35" s="104"/>
      <c r="B35" s="121" t="s">
        <v>106</v>
      </c>
      <c r="C35" s="95">
        <v>2</v>
      </c>
      <c r="D35" s="96">
        <v>2</v>
      </c>
      <c r="E35" s="96">
        <v>2</v>
      </c>
      <c r="F35" s="96">
        <v>2</v>
      </c>
      <c r="G35" s="96">
        <v>2</v>
      </c>
      <c r="H35" s="96">
        <v>2</v>
      </c>
      <c r="I35" s="96">
        <v>2</v>
      </c>
      <c r="J35" s="96">
        <v>2</v>
      </c>
      <c r="K35" s="96">
        <v>2</v>
      </c>
      <c r="L35" s="96">
        <v>2</v>
      </c>
      <c r="M35" s="96">
        <v>2</v>
      </c>
      <c r="N35" s="96">
        <v>2</v>
      </c>
      <c r="O35" s="96">
        <v>2</v>
      </c>
      <c r="P35" s="96">
        <v>2</v>
      </c>
      <c r="Q35" s="96">
        <v>2</v>
      </c>
      <c r="R35" s="96"/>
      <c r="S35" s="96"/>
      <c r="T35" s="87" t="s">
        <v>95</v>
      </c>
      <c r="U35" s="87" t="s">
        <v>95</v>
      </c>
      <c r="V35" s="96">
        <v>2</v>
      </c>
      <c r="W35" s="96">
        <v>2</v>
      </c>
      <c r="X35" s="96">
        <v>2</v>
      </c>
      <c r="Y35" s="96">
        <v>2</v>
      </c>
      <c r="Z35" s="96">
        <v>2</v>
      </c>
      <c r="AA35" s="96">
        <v>2</v>
      </c>
      <c r="AB35" s="96">
        <v>2</v>
      </c>
      <c r="AC35" s="96">
        <v>2</v>
      </c>
      <c r="AD35" s="96">
        <v>2</v>
      </c>
      <c r="AE35" s="96">
        <v>2</v>
      </c>
      <c r="AF35" s="96">
        <v>2</v>
      </c>
      <c r="AG35" s="96">
        <v>2</v>
      </c>
      <c r="AH35" s="96">
        <v>2</v>
      </c>
      <c r="AI35" s="96">
        <v>2</v>
      </c>
      <c r="AJ35" s="96">
        <v>2</v>
      </c>
      <c r="AK35" s="96">
        <v>2</v>
      </c>
      <c r="AL35" s="96">
        <v>2</v>
      </c>
      <c r="AM35" s="96">
        <v>2</v>
      </c>
      <c r="AN35" s="96">
        <v>2</v>
      </c>
      <c r="AO35" s="96">
        <v>2</v>
      </c>
      <c r="AP35" s="96">
        <v>2</v>
      </c>
      <c r="AQ35" s="96"/>
      <c r="AR35" s="96"/>
      <c r="AS35" s="96"/>
      <c r="AT35" s="87" t="s">
        <v>95</v>
      </c>
      <c r="AU35" s="87" t="s">
        <v>95</v>
      </c>
      <c r="AV35" s="87" t="s">
        <v>95</v>
      </c>
      <c r="AW35" s="87" t="s">
        <v>95</v>
      </c>
      <c r="AX35" s="78" t="s">
        <v>95</v>
      </c>
      <c r="AY35" s="87" t="s">
        <v>95</v>
      </c>
      <c r="AZ35" s="87" t="s">
        <v>95</v>
      </c>
      <c r="BA35" s="87" t="s">
        <v>95</v>
      </c>
      <c r="BB35" s="88" t="s">
        <v>95</v>
      </c>
      <c r="BC35" s="95">
        <v>4</v>
      </c>
      <c r="BD35" s="96">
        <v>2</v>
      </c>
      <c r="BE35" s="96">
        <v>2</v>
      </c>
      <c r="BF35" s="96">
        <v>2</v>
      </c>
      <c r="BG35" s="96">
        <v>2</v>
      </c>
      <c r="BH35" s="96">
        <v>2</v>
      </c>
      <c r="BI35" s="96">
        <v>2</v>
      </c>
      <c r="BJ35" s="96">
        <v>2</v>
      </c>
      <c r="BK35" s="96">
        <v>2</v>
      </c>
      <c r="BL35" s="96">
        <v>2</v>
      </c>
      <c r="BM35" s="96">
        <v>2</v>
      </c>
      <c r="BN35" s="96">
        <v>2</v>
      </c>
      <c r="BO35" s="96">
        <v>2</v>
      </c>
      <c r="BP35" s="96">
        <v>2</v>
      </c>
      <c r="BQ35" s="96">
        <v>2</v>
      </c>
      <c r="BR35" s="96">
        <v>6</v>
      </c>
      <c r="BS35" s="85"/>
      <c r="BT35" s="87" t="s">
        <v>95</v>
      </c>
      <c r="BU35" s="87" t="s">
        <v>95</v>
      </c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85"/>
      <c r="CT35" s="87" t="s">
        <v>95</v>
      </c>
      <c r="CU35" s="87" t="s">
        <v>95</v>
      </c>
      <c r="CV35" s="87" t="s">
        <v>95</v>
      </c>
      <c r="CW35" s="87" t="s">
        <v>95</v>
      </c>
      <c r="CX35" s="87" t="s">
        <v>95</v>
      </c>
      <c r="CY35" s="87" t="s">
        <v>95</v>
      </c>
      <c r="CZ35" s="87" t="s">
        <v>95</v>
      </c>
      <c r="DA35" s="87" t="s">
        <v>95</v>
      </c>
      <c r="DB35" s="88" t="s">
        <v>95</v>
      </c>
      <c r="DC35" s="95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  <c r="DS35" s="96"/>
      <c r="DT35" s="87" t="s">
        <v>95</v>
      </c>
      <c r="DU35" s="87" t="s">
        <v>95</v>
      </c>
      <c r="DV35" s="96"/>
      <c r="DW35" s="96"/>
      <c r="DX35" s="96"/>
      <c r="DY35" s="96"/>
      <c r="DZ35" s="96"/>
      <c r="EA35" s="96"/>
      <c r="EB35" s="96"/>
      <c r="EC35" s="96"/>
      <c r="ED35" s="96"/>
      <c r="EE35" s="96"/>
      <c r="EF35" s="96"/>
      <c r="EG35" s="96"/>
      <c r="EH35" s="96"/>
      <c r="EI35" s="96"/>
      <c r="EJ35" s="96"/>
      <c r="EK35" s="96"/>
      <c r="EL35" s="96"/>
      <c r="EM35" s="96"/>
      <c r="EN35" s="96"/>
      <c r="EO35" s="96"/>
      <c r="EP35" s="96"/>
      <c r="EQ35" s="96"/>
      <c r="ER35" s="96"/>
      <c r="ES35" s="96"/>
      <c r="ET35" s="87" t="s">
        <v>95</v>
      </c>
      <c r="EU35" s="87" t="s">
        <v>95</v>
      </c>
      <c r="EV35" s="87" t="s">
        <v>95</v>
      </c>
      <c r="EW35" s="87" t="s">
        <v>95</v>
      </c>
      <c r="EX35" s="87" t="s">
        <v>95</v>
      </c>
      <c r="EY35" s="87" t="s">
        <v>95</v>
      </c>
      <c r="EZ35" s="87" t="s">
        <v>95</v>
      </c>
      <c r="FA35" s="87" t="s">
        <v>95</v>
      </c>
      <c r="FB35" s="88" t="s">
        <v>95</v>
      </c>
      <c r="FC35" s="95"/>
      <c r="FD35" s="96"/>
      <c r="FE35" s="96"/>
      <c r="FF35" s="96"/>
      <c r="FG35" s="96"/>
      <c r="FH35" s="96"/>
      <c r="FI35" s="96"/>
      <c r="FJ35" s="96"/>
      <c r="FK35" s="96"/>
      <c r="FL35" s="96"/>
      <c r="FM35" s="96"/>
      <c r="FN35" s="96"/>
      <c r="FO35" s="96"/>
      <c r="FP35" s="96"/>
      <c r="FQ35" s="96"/>
      <c r="FR35" s="96"/>
      <c r="FS35" s="96"/>
      <c r="FT35" s="87" t="s">
        <v>95</v>
      </c>
      <c r="FU35" s="87" t="s">
        <v>95</v>
      </c>
      <c r="FV35" s="96"/>
      <c r="FW35" s="96"/>
      <c r="FX35" s="96"/>
      <c r="FY35" s="96"/>
      <c r="FZ35" s="96"/>
      <c r="GA35" s="96"/>
      <c r="GB35" s="96"/>
      <c r="GC35" s="96"/>
      <c r="GD35" s="96"/>
      <c r="GE35" s="96"/>
      <c r="GF35" s="96"/>
      <c r="GG35" s="96"/>
      <c r="GH35" s="96"/>
      <c r="GI35" s="96"/>
      <c r="GJ35" s="96"/>
      <c r="GK35" s="96"/>
      <c r="GL35" s="96"/>
      <c r="GM35" s="96"/>
      <c r="GN35" s="96"/>
      <c r="GO35" s="96"/>
      <c r="GP35" s="96"/>
      <c r="GQ35" s="96"/>
      <c r="GR35" s="96"/>
      <c r="GS35" s="86"/>
      <c r="GT35" s="78" t="s">
        <v>95</v>
      </c>
      <c r="GU35" s="78" t="s">
        <v>95</v>
      </c>
      <c r="GV35" s="78" t="s">
        <v>95</v>
      </c>
      <c r="GW35" s="78" t="s">
        <v>95</v>
      </c>
      <c r="GX35" s="78" t="s">
        <v>95</v>
      </c>
      <c r="GY35" s="78" t="s">
        <v>95</v>
      </c>
      <c r="GZ35" s="78" t="s">
        <v>95</v>
      </c>
      <c r="HA35" s="78" t="s">
        <v>95</v>
      </c>
      <c r="HB35" s="80" t="s">
        <v>95</v>
      </c>
      <c r="HC35" s="62">
        <f t="shared" si="0"/>
        <v>110</v>
      </c>
      <c r="HD35" s="15"/>
      <c r="HE35" s="26"/>
      <c r="HF35" s="14"/>
      <c r="HG35" s="26"/>
      <c r="HH35" s="14"/>
      <c r="HI35" s="26"/>
      <c r="HJ35" s="35"/>
      <c r="HK35" s="32">
        <v>36</v>
      </c>
      <c r="HL35" s="4">
        <f t="shared" si="3"/>
        <v>-74</v>
      </c>
    </row>
    <row r="36" spans="1:220" ht="15" customHeight="1" thickBot="1">
      <c r="A36" s="91" t="s">
        <v>17</v>
      </c>
      <c r="B36" s="122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87" t="s">
        <v>95</v>
      </c>
      <c r="U36" s="87" t="s">
        <v>95</v>
      </c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87" t="s">
        <v>95</v>
      </c>
      <c r="AU36" s="87" t="s">
        <v>95</v>
      </c>
      <c r="AV36" s="87" t="s">
        <v>95</v>
      </c>
      <c r="AW36" s="87" t="s">
        <v>95</v>
      </c>
      <c r="AX36" s="78" t="s">
        <v>95</v>
      </c>
      <c r="AY36" s="87" t="s">
        <v>95</v>
      </c>
      <c r="AZ36" s="87" t="s">
        <v>95</v>
      </c>
      <c r="BA36" s="87" t="s">
        <v>95</v>
      </c>
      <c r="BB36" s="88" t="s">
        <v>95</v>
      </c>
      <c r="BC36" s="95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85"/>
      <c r="BT36" s="87" t="s">
        <v>95</v>
      </c>
      <c r="BU36" s="87" t="s">
        <v>95</v>
      </c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85"/>
      <c r="CT36" s="87" t="s">
        <v>95</v>
      </c>
      <c r="CU36" s="87" t="s">
        <v>95</v>
      </c>
      <c r="CV36" s="87" t="s">
        <v>95</v>
      </c>
      <c r="CW36" s="87" t="s">
        <v>95</v>
      </c>
      <c r="CX36" s="87" t="s">
        <v>95</v>
      </c>
      <c r="CY36" s="87" t="s">
        <v>95</v>
      </c>
      <c r="CZ36" s="87" t="s">
        <v>95</v>
      </c>
      <c r="DA36" s="87" t="s">
        <v>95</v>
      </c>
      <c r="DB36" s="88" t="s">
        <v>95</v>
      </c>
      <c r="DC36" s="95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  <c r="DS36" s="96"/>
      <c r="DT36" s="87" t="s">
        <v>95</v>
      </c>
      <c r="DU36" s="87" t="s">
        <v>95</v>
      </c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96"/>
      <c r="EM36" s="96"/>
      <c r="EN36" s="96"/>
      <c r="EO36" s="96"/>
      <c r="EP36" s="96"/>
      <c r="EQ36" s="96"/>
      <c r="ER36" s="96"/>
      <c r="ES36" s="96"/>
      <c r="ET36" s="87" t="s">
        <v>95</v>
      </c>
      <c r="EU36" s="87" t="s">
        <v>95</v>
      </c>
      <c r="EV36" s="87" t="s">
        <v>95</v>
      </c>
      <c r="EW36" s="87" t="s">
        <v>95</v>
      </c>
      <c r="EX36" s="87" t="s">
        <v>95</v>
      </c>
      <c r="EY36" s="87" t="s">
        <v>95</v>
      </c>
      <c r="EZ36" s="87" t="s">
        <v>95</v>
      </c>
      <c r="FA36" s="87" t="s">
        <v>95</v>
      </c>
      <c r="FB36" s="88" t="s">
        <v>95</v>
      </c>
      <c r="FC36" s="95"/>
      <c r="FD36" s="96"/>
      <c r="FE36" s="96"/>
      <c r="FF36" s="96"/>
      <c r="FG36" s="96"/>
      <c r="FH36" s="96"/>
      <c r="FI36" s="96"/>
      <c r="FJ36" s="96"/>
      <c r="FK36" s="96"/>
      <c r="FL36" s="96"/>
      <c r="FM36" s="96"/>
      <c r="FN36" s="96"/>
      <c r="FO36" s="96"/>
      <c r="FP36" s="96"/>
      <c r="FQ36" s="96"/>
      <c r="FR36" s="96"/>
      <c r="FS36" s="96"/>
      <c r="FT36" s="87" t="s">
        <v>95</v>
      </c>
      <c r="FU36" s="87" t="s">
        <v>95</v>
      </c>
      <c r="FV36" s="96"/>
      <c r="FW36" s="96"/>
      <c r="FX36" s="96"/>
      <c r="FY36" s="96"/>
      <c r="FZ36" s="96"/>
      <c r="GA36" s="96"/>
      <c r="GB36" s="96"/>
      <c r="GC36" s="96"/>
      <c r="GD36" s="96"/>
      <c r="GE36" s="96"/>
      <c r="GF36" s="96"/>
      <c r="GG36" s="96"/>
      <c r="GH36" s="96"/>
      <c r="GI36" s="96"/>
      <c r="GJ36" s="96"/>
      <c r="GK36" s="96"/>
      <c r="GL36" s="96"/>
      <c r="GM36" s="96"/>
      <c r="GN36" s="96"/>
      <c r="GO36" s="96"/>
      <c r="GP36" s="96"/>
      <c r="GQ36" s="96"/>
      <c r="GR36" s="96"/>
      <c r="GS36" s="86"/>
      <c r="GT36" s="78" t="s">
        <v>95</v>
      </c>
      <c r="GU36" s="78" t="s">
        <v>95</v>
      </c>
      <c r="GV36" s="78" t="s">
        <v>95</v>
      </c>
      <c r="GW36" s="78" t="s">
        <v>95</v>
      </c>
      <c r="GX36" s="78" t="s">
        <v>95</v>
      </c>
      <c r="GY36" s="78" t="s">
        <v>95</v>
      </c>
      <c r="GZ36" s="78" t="s">
        <v>95</v>
      </c>
      <c r="HA36" s="78" t="s">
        <v>95</v>
      </c>
      <c r="HB36" s="80" t="s">
        <v>95</v>
      </c>
      <c r="HC36" s="62">
        <f t="shared" si="0"/>
        <v>0</v>
      </c>
      <c r="HD36" s="15"/>
      <c r="HE36" s="26"/>
      <c r="HF36" s="14"/>
      <c r="HG36" s="26"/>
      <c r="HH36" s="14"/>
      <c r="HI36" s="32">
        <v>48</v>
      </c>
      <c r="HJ36" s="14"/>
      <c r="HK36" s="26"/>
      <c r="HL36" s="4">
        <f t="shared" si="3"/>
        <v>48</v>
      </c>
    </row>
    <row r="37" spans="1:220" ht="15" customHeight="1" thickBot="1">
      <c r="A37" s="121" t="s">
        <v>18</v>
      </c>
      <c r="B37" s="121" t="s">
        <v>108</v>
      </c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87" t="s">
        <v>95</v>
      </c>
      <c r="U37" s="87" t="s">
        <v>95</v>
      </c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87" t="s">
        <v>95</v>
      </c>
      <c r="AU37" s="87" t="s">
        <v>95</v>
      </c>
      <c r="AV37" s="87" t="s">
        <v>95</v>
      </c>
      <c r="AW37" s="87" t="s">
        <v>95</v>
      </c>
      <c r="AX37" s="78" t="s">
        <v>95</v>
      </c>
      <c r="AY37" s="87" t="s">
        <v>95</v>
      </c>
      <c r="AZ37" s="87" t="s">
        <v>95</v>
      </c>
      <c r="BA37" s="87" t="s">
        <v>95</v>
      </c>
      <c r="BB37" s="88" t="s">
        <v>95</v>
      </c>
      <c r="BC37" s="95">
        <v>2</v>
      </c>
      <c r="BD37" s="96">
        <v>2</v>
      </c>
      <c r="BE37" s="96">
        <v>2</v>
      </c>
      <c r="BF37" s="96">
        <v>2</v>
      </c>
      <c r="BG37" s="96">
        <v>2</v>
      </c>
      <c r="BH37" s="96">
        <v>2</v>
      </c>
      <c r="BI37" s="96">
        <v>2</v>
      </c>
      <c r="BJ37" s="96">
        <v>2</v>
      </c>
      <c r="BK37" s="96">
        <v>2</v>
      </c>
      <c r="BL37" s="96">
        <v>2</v>
      </c>
      <c r="BM37" s="96">
        <v>2</v>
      </c>
      <c r="BN37" s="96">
        <v>2</v>
      </c>
      <c r="BO37" s="96">
        <v>2</v>
      </c>
      <c r="BP37" s="96"/>
      <c r="BQ37" s="96"/>
      <c r="BR37" s="96"/>
      <c r="BS37" s="85"/>
      <c r="BT37" s="87" t="s">
        <v>95</v>
      </c>
      <c r="BU37" s="87" t="s">
        <v>95</v>
      </c>
      <c r="BV37" s="96">
        <v>4</v>
      </c>
      <c r="BW37" s="96">
        <v>4</v>
      </c>
      <c r="BX37" s="96">
        <v>4</v>
      </c>
      <c r="BY37" s="96">
        <v>4</v>
      </c>
      <c r="BZ37" s="96">
        <v>4</v>
      </c>
      <c r="CA37" s="96">
        <v>4</v>
      </c>
      <c r="CB37" s="96">
        <v>4</v>
      </c>
      <c r="CC37" s="96">
        <v>4</v>
      </c>
      <c r="CD37" s="96">
        <v>2</v>
      </c>
      <c r="CE37" s="96">
        <v>4</v>
      </c>
      <c r="CF37" s="96">
        <v>2</v>
      </c>
      <c r="CG37" s="96">
        <v>4</v>
      </c>
      <c r="CH37" s="96">
        <v>4</v>
      </c>
      <c r="CI37" s="96">
        <v>6</v>
      </c>
      <c r="CJ37" s="96">
        <v>8</v>
      </c>
      <c r="CK37" s="96"/>
      <c r="CL37" s="96"/>
      <c r="CM37" s="96"/>
      <c r="CN37" s="96"/>
      <c r="CO37" s="96"/>
      <c r="CP37" s="96"/>
      <c r="CQ37" s="96"/>
      <c r="CR37" s="96"/>
      <c r="CS37" s="85"/>
      <c r="CT37" s="87" t="s">
        <v>95</v>
      </c>
      <c r="CU37" s="87" t="s">
        <v>95</v>
      </c>
      <c r="CV37" s="87" t="s">
        <v>95</v>
      </c>
      <c r="CW37" s="87" t="s">
        <v>95</v>
      </c>
      <c r="CX37" s="87" t="s">
        <v>95</v>
      </c>
      <c r="CY37" s="87" t="s">
        <v>95</v>
      </c>
      <c r="CZ37" s="87" t="s">
        <v>95</v>
      </c>
      <c r="DA37" s="87" t="s">
        <v>95</v>
      </c>
      <c r="DB37" s="88" t="s">
        <v>95</v>
      </c>
      <c r="DC37" s="95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6"/>
      <c r="DR37" s="96"/>
      <c r="DS37" s="96"/>
      <c r="DT37" s="87" t="s">
        <v>95</v>
      </c>
      <c r="DU37" s="87" t="s">
        <v>95</v>
      </c>
      <c r="DV37" s="96"/>
      <c r="DW37" s="96"/>
      <c r="DX37" s="96"/>
      <c r="DY37" s="96"/>
      <c r="DZ37" s="96"/>
      <c r="EA37" s="96"/>
      <c r="EB37" s="96"/>
      <c r="EC37" s="96"/>
      <c r="ED37" s="96"/>
      <c r="EE37" s="96"/>
      <c r="EF37" s="96"/>
      <c r="EG37" s="96"/>
      <c r="EH37" s="96"/>
      <c r="EI37" s="96"/>
      <c r="EJ37" s="96"/>
      <c r="EK37" s="96"/>
      <c r="EL37" s="96"/>
      <c r="EM37" s="96"/>
      <c r="EN37" s="96"/>
      <c r="EO37" s="96"/>
      <c r="EP37" s="96"/>
      <c r="EQ37" s="96"/>
      <c r="ER37" s="96"/>
      <c r="ES37" s="96"/>
      <c r="ET37" s="87" t="s">
        <v>95</v>
      </c>
      <c r="EU37" s="87" t="s">
        <v>95</v>
      </c>
      <c r="EV37" s="87" t="s">
        <v>95</v>
      </c>
      <c r="EW37" s="87" t="s">
        <v>95</v>
      </c>
      <c r="EX37" s="87" t="s">
        <v>95</v>
      </c>
      <c r="EY37" s="87" t="s">
        <v>95</v>
      </c>
      <c r="EZ37" s="87" t="s">
        <v>95</v>
      </c>
      <c r="FA37" s="87" t="s">
        <v>95</v>
      </c>
      <c r="FB37" s="88" t="s">
        <v>95</v>
      </c>
      <c r="FC37" s="95"/>
      <c r="FD37" s="96"/>
      <c r="FE37" s="96"/>
      <c r="FF37" s="96"/>
      <c r="FG37" s="96"/>
      <c r="FH37" s="96"/>
      <c r="FI37" s="96"/>
      <c r="FJ37" s="96"/>
      <c r="FK37" s="96"/>
      <c r="FL37" s="96"/>
      <c r="FM37" s="96"/>
      <c r="FN37" s="96"/>
      <c r="FO37" s="96"/>
      <c r="FP37" s="96"/>
      <c r="FQ37" s="96"/>
      <c r="FR37" s="96"/>
      <c r="FS37" s="96"/>
      <c r="FT37" s="87" t="s">
        <v>95</v>
      </c>
      <c r="FU37" s="87" t="s">
        <v>95</v>
      </c>
      <c r="FV37" s="96"/>
      <c r="FW37" s="96"/>
      <c r="FX37" s="96"/>
      <c r="FY37" s="96"/>
      <c r="FZ37" s="96"/>
      <c r="GA37" s="96"/>
      <c r="GB37" s="96"/>
      <c r="GC37" s="96"/>
      <c r="GD37" s="96"/>
      <c r="GE37" s="96"/>
      <c r="GF37" s="96"/>
      <c r="GG37" s="96"/>
      <c r="GH37" s="96"/>
      <c r="GI37" s="96"/>
      <c r="GJ37" s="96"/>
      <c r="GK37" s="96"/>
      <c r="GL37" s="96"/>
      <c r="GM37" s="96"/>
      <c r="GN37" s="96"/>
      <c r="GO37" s="96"/>
      <c r="GP37" s="96"/>
      <c r="GQ37" s="96"/>
      <c r="GR37" s="96"/>
      <c r="GS37" s="86"/>
      <c r="GT37" s="78" t="s">
        <v>95</v>
      </c>
      <c r="GU37" s="78" t="s">
        <v>95</v>
      </c>
      <c r="GV37" s="78" t="s">
        <v>95</v>
      </c>
      <c r="GW37" s="78" t="s">
        <v>95</v>
      </c>
      <c r="GX37" s="78" t="s">
        <v>95</v>
      </c>
      <c r="GY37" s="78" t="s">
        <v>95</v>
      </c>
      <c r="GZ37" s="78" t="s">
        <v>95</v>
      </c>
      <c r="HA37" s="78" t="s">
        <v>95</v>
      </c>
      <c r="HB37" s="80" t="s">
        <v>95</v>
      </c>
      <c r="HC37" s="62">
        <f t="shared" si="0"/>
        <v>88</v>
      </c>
      <c r="HD37" s="31">
        <f aca="true" t="shared" si="6" ref="HD37:HK37">HD38+HD43+HD48+HD53+HD76</f>
        <v>0</v>
      </c>
      <c r="HE37" s="31">
        <f t="shared" si="6"/>
        <v>0</v>
      </c>
      <c r="HF37" s="30">
        <f t="shared" si="6"/>
        <v>274</v>
      </c>
      <c r="HG37" s="31">
        <f t="shared" si="6"/>
        <v>580</v>
      </c>
      <c r="HH37" s="30">
        <f t="shared" si="6"/>
        <v>546</v>
      </c>
      <c r="HI37" s="31">
        <f t="shared" si="6"/>
        <v>612</v>
      </c>
      <c r="HJ37" s="30">
        <f t="shared" si="6"/>
        <v>492</v>
      </c>
      <c r="HK37" s="31">
        <f t="shared" si="6"/>
        <v>422</v>
      </c>
      <c r="HL37" s="4">
        <f t="shared" si="3"/>
        <v>2838</v>
      </c>
    </row>
    <row r="38" spans="1:220" ht="20.25" customHeight="1" thickBot="1">
      <c r="A38" s="122"/>
      <c r="B38" s="122"/>
      <c r="C38" s="95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87" t="s">
        <v>95</v>
      </c>
      <c r="U38" s="87" t="s">
        <v>95</v>
      </c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87" t="s">
        <v>95</v>
      </c>
      <c r="AU38" s="87" t="s">
        <v>95</v>
      </c>
      <c r="AV38" s="87" t="s">
        <v>95</v>
      </c>
      <c r="AW38" s="87" t="s">
        <v>95</v>
      </c>
      <c r="AX38" s="78" t="s">
        <v>95</v>
      </c>
      <c r="AY38" s="87" t="s">
        <v>95</v>
      </c>
      <c r="AZ38" s="87" t="s">
        <v>95</v>
      </c>
      <c r="BA38" s="87" t="s">
        <v>95</v>
      </c>
      <c r="BB38" s="88" t="s">
        <v>95</v>
      </c>
      <c r="BC38" s="95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85"/>
      <c r="BT38" s="87" t="s">
        <v>95</v>
      </c>
      <c r="BU38" s="87" t="s">
        <v>95</v>
      </c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85"/>
      <c r="CT38" s="87" t="s">
        <v>95</v>
      </c>
      <c r="CU38" s="87" t="s">
        <v>95</v>
      </c>
      <c r="CV38" s="87" t="s">
        <v>95</v>
      </c>
      <c r="CW38" s="87" t="s">
        <v>95</v>
      </c>
      <c r="CX38" s="87" t="s">
        <v>95</v>
      </c>
      <c r="CY38" s="87" t="s">
        <v>95</v>
      </c>
      <c r="CZ38" s="87" t="s">
        <v>95</v>
      </c>
      <c r="DA38" s="87" t="s">
        <v>95</v>
      </c>
      <c r="DB38" s="88" t="s">
        <v>95</v>
      </c>
      <c r="DC38" s="95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6"/>
      <c r="DR38" s="96"/>
      <c r="DS38" s="96"/>
      <c r="DT38" s="87" t="s">
        <v>95</v>
      </c>
      <c r="DU38" s="87" t="s">
        <v>95</v>
      </c>
      <c r="DV38" s="96"/>
      <c r="DW38" s="96"/>
      <c r="DX38" s="96"/>
      <c r="DY38" s="96"/>
      <c r="DZ38" s="96"/>
      <c r="EA38" s="96"/>
      <c r="EB38" s="96"/>
      <c r="EC38" s="96"/>
      <c r="ED38" s="96"/>
      <c r="EE38" s="96"/>
      <c r="EF38" s="96"/>
      <c r="EG38" s="96"/>
      <c r="EH38" s="96"/>
      <c r="EI38" s="96"/>
      <c r="EJ38" s="96"/>
      <c r="EK38" s="96"/>
      <c r="EL38" s="96"/>
      <c r="EM38" s="96"/>
      <c r="EN38" s="96"/>
      <c r="EO38" s="96"/>
      <c r="EP38" s="96"/>
      <c r="EQ38" s="96"/>
      <c r="ER38" s="96"/>
      <c r="ES38" s="96"/>
      <c r="ET38" s="87" t="s">
        <v>95</v>
      </c>
      <c r="EU38" s="87" t="s">
        <v>95</v>
      </c>
      <c r="EV38" s="87" t="s">
        <v>95</v>
      </c>
      <c r="EW38" s="87" t="s">
        <v>95</v>
      </c>
      <c r="EX38" s="87" t="s">
        <v>95</v>
      </c>
      <c r="EY38" s="87" t="s">
        <v>95</v>
      </c>
      <c r="EZ38" s="87" t="s">
        <v>95</v>
      </c>
      <c r="FA38" s="87" t="s">
        <v>95</v>
      </c>
      <c r="FB38" s="88" t="s">
        <v>95</v>
      </c>
      <c r="FC38" s="95"/>
      <c r="FD38" s="96"/>
      <c r="FE38" s="96"/>
      <c r="FF38" s="96"/>
      <c r="FG38" s="96"/>
      <c r="FH38" s="96"/>
      <c r="FI38" s="96"/>
      <c r="FJ38" s="96"/>
      <c r="FK38" s="96"/>
      <c r="FL38" s="96"/>
      <c r="FM38" s="96"/>
      <c r="FN38" s="96"/>
      <c r="FO38" s="96"/>
      <c r="FP38" s="96"/>
      <c r="FQ38" s="96"/>
      <c r="FR38" s="96"/>
      <c r="FS38" s="96"/>
      <c r="FT38" s="87" t="s">
        <v>95</v>
      </c>
      <c r="FU38" s="87" t="s">
        <v>95</v>
      </c>
      <c r="FV38" s="96"/>
      <c r="FW38" s="96"/>
      <c r="FX38" s="96"/>
      <c r="FY38" s="96"/>
      <c r="FZ38" s="96"/>
      <c r="GA38" s="96"/>
      <c r="GB38" s="96"/>
      <c r="GC38" s="96"/>
      <c r="GD38" s="96"/>
      <c r="GE38" s="96"/>
      <c r="GF38" s="96"/>
      <c r="GG38" s="96"/>
      <c r="GH38" s="96"/>
      <c r="GI38" s="96"/>
      <c r="GJ38" s="96"/>
      <c r="GK38" s="96"/>
      <c r="GL38" s="96"/>
      <c r="GM38" s="96"/>
      <c r="GN38" s="96"/>
      <c r="GO38" s="96"/>
      <c r="GP38" s="96"/>
      <c r="GQ38" s="96"/>
      <c r="GR38" s="96"/>
      <c r="GS38" s="86"/>
      <c r="GT38" s="78" t="s">
        <v>95</v>
      </c>
      <c r="GU38" s="78" t="s">
        <v>95</v>
      </c>
      <c r="GV38" s="78" t="s">
        <v>95</v>
      </c>
      <c r="GW38" s="78" t="s">
        <v>95</v>
      </c>
      <c r="GX38" s="78" t="s">
        <v>95</v>
      </c>
      <c r="GY38" s="78" t="s">
        <v>95</v>
      </c>
      <c r="GZ38" s="78" t="s">
        <v>95</v>
      </c>
      <c r="HA38" s="78" t="s">
        <v>95</v>
      </c>
      <c r="HB38" s="80" t="s">
        <v>95</v>
      </c>
      <c r="HC38" s="62">
        <f t="shared" si="0"/>
        <v>0</v>
      </c>
      <c r="HD38" s="31">
        <f aca="true" t="shared" si="7" ref="HD38:HK38">SUM(HD39:HD42)</f>
        <v>0</v>
      </c>
      <c r="HE38" s="31">
        <f t="shared" si="7"/>
        <v>0</v>
      </c>
      <c r="HF38" s="30">
        <f t="shared" si="7"/>
        <v>274</v>
      </c>
      <c r="HG38" s="37">
        <f t="shared" si="7"/>
        <v>260</v>
      </c>
      <c r="HH38" s="30">
        <f t="shared" si="7"/>
        <v>0</v>
      </c>
      <c r="HI38" s="31">
        <f t="shared" si="7"/>
        <v>0</v>
      </c>
      <c r="HJ38" s="30">
        <f t="shared" si="7"/>
        <v>0</v>
      </c>
      <c r="HK38" s="31">
        <f t="shared" si="7"/>
        <v>0</v>
      </c>
      <c r="HL38" s="4">
        <f t="shared" si="3"/>
        <v>534</v>
      </c>
    </row>
    <row r="39" spans="1:220" ht="16.5" thickBot="1">
      <c r="A39" s="121" t="s">
        <v>4</v>
      </c>
      <c r="B39" s="121" t="s">
        <v>107</v>
      </c>
      <c r="C39" s="95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87" t="s">
        <v>95</v>
      </c>
      <c r="U39" s="87" t="s">
        <v>95</v>
      </c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87" t="s">
        <v>95</v>
      </c>
      <c r="AU39" s="87" t="s">
        <v>95</v>
      </c>
      <c r="AV39" s="87" t="s">
        <v>95</v>
      </c>
      <c r="AW39" s="87" t="s">
        <v>95</v>
      </c>
      <c r="AX39" s="78" t="s">
        <v>95</v>
      </c>
      <c r="AY39" s="87" t="s">
        <v>95</v>
      </c>
      <c r="AZ39" s="87" t="s">
        <v>95</v>
      </c>
      <c r="BA39" s="87" t="s">
        <v>95</v>
      </c>
      <c r="BB39" s="88" t="s">
        <v>95</v>
      </c>
      <c r="BC39" s="95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85"/>
      <c r="BT39" s="87" t="s">
        <v>95</v>
      </c>
      <c r="BU39" s="87" t="s">
        <v>95</v>
      </c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85"/>
      <c r="CT39" s="87" t="s">
        <v>95</v>
      </c>
      <c r="CU39" s="87" t="s">
        <v>95</v>
      </c>
      <c r="CV39" s="87" t="s">
        <v>95</v>
      </c>
      <c r="CW39" s="87" t="s">
        <v>95</v>
      </c>
      <c r="CX39" s="87" t="s">
        <v>95</v>
      </c>
      <c r="CY39" s="87" t="s">
        <v>95</v>
      </c>
      <c r="CZ39" s="87" t="s">
        <v>95</v>
      </c>
      <c r="DA39" s="87" t="s">
        <v>95</v>
      </c>
      <c r="DB39" s="88" t="s">
        <v>95</v>
      </c>
      <c r="DC39" s="95">
        <v>4</v>
      </c>
      <c r="DD39" s="96">
        <v>4</v>
      </c>
      <c r="DE39" s="96">
        <v>4</v>
      </c>
      <c r="DF39" s="96">
        <v>4</v>
      </c>
      <c r="DG39" s="96">
        <v>2</v>
      </c>
      <c r="DH39" s="96">
        <v>2</v>
      </c>
      <c r="DI39" s="96">
        <v>2</v>
      </c>
      <c r="DJ39" s="96">
        <v>4</v>
      </c>
      <c r="DK39" s="96">
        <v>2</v>
      </c>
      <c r="DL39" s="96">
        <v>2</v>
      </c>
      <c r="DM39" s="96">
        <v>4</v>
      </c>
      <c r="DN39" s="96"/>
      <c r="DO39" s="96"/>
      <c r="DP39" s="96"/>
      <c r="DQ39" s="96"/>
      <c r="DR39" s="96">
        <v>2</v>
      </c>
      <c r="DS39" s="96"/>
      <c r="DT39" s="87" t="s">
        <v>95</v>
      </c>
      <c r="DU39" s="87" t="s">
        <v>95</v>
      </c>
      <c r="DV39" s="96">
        <v>4</v>
      </c>
      <c r="DW39" s="96">
        <v>4</v>
      </c>
      <c r="DX39" s="96">
        <v>4</v>
      </c>
      <c r="DY39" s="96">
        <v>4</v>
      </c>
      <c r="DZ39" s="96">
        <v>2</v>
      </c>
      <c r="EA39" s="96">
        <v>2</v>
      </c>
      <c r="EB39" s="96">
        <v>2</v>
      </c>
      <c r="EC39" s="96">
        <v>2</v>
      </c>
      <c r="ED39" s="96">
        <v>2</v>
      </c>
      <c r="EE39" s="96">
        <v>2</v>
      </c>
      <c r="EF39" s="96">
        <v>2</v>
      </c>
      <c r="EG39" s="96"/>
      <c r="EH39" s="96"/>
      <c r="EI39" s="96"/>
      <c r="EJ39" s="96"/>
      <c r="EK39" s="96"/>
      <c r="EL39" s="96"/>
      <c r="EM39" s="96"/>
      <c r="EN39" s="96">
        <v>4</v>
      </c>
      <c r="EO39" s="96">
        <v>4</v>
      </c>
      <c r="EP39" s="96"/>
      <c r="EQ39" s="96"/>
      <c r="ER39" s="96"/>
      <c r="ES39" s="96"/>
      <c r="ET39" s="87" t="s">
        <v>95</v>
      </c>
      <c r="EU39" s="87" t="s">
        <v>95</v>
      </c>
      <c r="EV39" s="87" t="s">
        <v>95</v>
      </c>
      <c r="EW39" s="87" t="s">
        <v>95</v>
      </c>
      <c r="EX39" s="87" t="s">
        <v>95</v>
      </c>
      <c r="EY39" s="87" t="s">
        <v>95</v>
      </c>
      <c r="EZ39" s="87" t="s">
        <v>95</v>
      </c>
      <c r="FA39" s="87" t="s">
        <v>95</v>
      </c>
      <c r="FB39" s="88" t="s">
        <v>95</v>
      </c>
      <c r="FC39" s="95"/>
      <c r="FD39" s="96"/>
      <c r="FE39" s="96"/>
      <c r="FF39" s="96"/>
      <c r="FG39" s="96"/>
      <c r="FH39" s="96"/>
      <c r="FI39" s="96"/>
      <c r="FJ39" s="96"/>
      <c r="FK39" s="96"/>
      <c r="FL39" s="96"/>
      <c r="FM39" s="96"/>
      <c r="FN39" s="96"/>
      <c r="FO39" s="96"/>
      <c r="FP39" s="96"/>
      <c r="FQ39" s="96"/>
      <c r="FR39" s="96"/>
      <c r="FS39" s="96"/>
      <c r="FT39" s="87" t="s">
        <v>95</v>
      </c>
      <c r="FU39" s="87" t="s">
        <v>95</v>
      </c>
      <c r="FV39" s="96"/>
      <c r="FW39" s="96"/>
      <c r="FX39" s="96"/>
      <c r="FY39" s="96"/>
      <c r="FZ39" s="96"/>
      <c r="GA39" s="96"/>
      <c r="GB39" s="96"/>
      <c r="GC39" s="96"/>
      <c r="GD39" s="96"/>
      <c r="GE39" s="96"/>
      <c r="GF39" s="96"/>
      <c r="GG39" s="96"/>
      <c r="GH39" s="96"/>
      <c r="GI39" s="96"/>
      <c r="GJ39" s="96"/>
      <c r="GK39" s="96"/>
      <c r="GL39" s="96"/>
      <c r="GM39" s="96"/>
      <c r="GN39" s="96"/>
      <c r="GO39" s="96"/>
      <c r="GP39" s="96"/>
      <c r="GQ39" s="96"/>
      <c r="GR39" s="96"/>
      <c r="GS39" s="86"/>
      <c r="GT39" s="78" t="s">
        <v>95</v>
      </c>
      <c r="GU39" s="78" t="s">
        <v>95</v>
      </c>
      <c r="GV39" s="78" t="s">
        <v>95</v>
      </c>
      <c r="GW39" s="78" t="s">
        <v>95</v>
      </c>
      <c r="GX39" s="78" t="s">
        <v>95</v>
      </c>
      <c r="GY39" s="78" t="s">
        <v>95</v>
      </c>
      <c r="GZ39" s="78" t="s">
        <v>95</v>
      </c>
      <c r="HA39" s="78" t="s">
        <v>95</v>
      </c>
      <c r="HB39" s="80" t="s">
        <v>95</v>
      </c>
      <c r="HC39" s="62">
        <f t="shared" si="0"/>
        <v>74</v>
      </c>
      <c r="HD39" s="38"/>
      <c r="HE39" s="39"/>
      <c r="HF39" s="40">
        <v>80</v>
      </c>
      <c r="HG39" s="38"/>
      <c r="HH39" s="14"/>
      <c r="HI39" s="16"/>
      <c r="HJ39" s="14"/>
      <c r="HK39" s="16"/>
      <c r="HL39" s="4">
        <f t="shared" si="3"/>
        <v>6</v>
      </c>
    </row>
    <row r="40" spans="1:220" ht="24" customHeight="1" thickBot="1">
      <c r="A40" s="122"/>
      <c r="B40" s="122"/>
      <c r="C40" s="95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87" t="s">
        <v>95</v>
      </c>
      <c r="U40" s="87" t="s">
        <v>95</v>
      </c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87" t="s">
        <v>95</v>
      </c>
      <c r="AU40" s="87" t="s">
        <v>95</v>
      </c>
      <c r="AV40" s="87" t="s">
        <v>95</v>
      </c>
      <c r="AW40" s="87" t="s">
        <v>95</v>
      </c>
      <c r="AX40" s="78" t="s">
        <v>95</v>
      </c>
      <c r="AY40" s="87" t="s">
        <v>95</v>
      </c>
      <c r="AZ40" s="87" t="s">
        <v>95</v>
      </c>
      <c r="BA40" s="87" t="s">
        <v>95</v>
      </c>
      <c r="BB40" s="88" t="s">
        <v>95</v>
      </c>
      <c r="BC40" s="95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85"/>
      <c r="BT40" s="87" t="s">
        <v>95</v>
      </c>
      <c r="BU40" s="87" t="s">
        <v>95</v>
      </c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85"/>
      <c r="CT40" s="87" t="s">
        <v>95</v>
      </c>
      <c r="CU40" s="87" t="s">
        <v>95</v>
      </c>
      <c r="CV40" s="87" t="s">
        <v>95</v>
      </c>
      <c r="CW40" s="87" t="s">
        <v>95</v>
      </c>
      <c r="CX40" s="87" t="s">
        <v>95</v>
      </c>
      <c r="CY40" s="87" t="s">
        <v>95</v>
      </c>
      <c r="CZ40" s="87" t="s">
        <v>95</v>
      </c>
      <c r="DA40" s="87" t="s">
        <v>95</v>
      </c>
      <c r="DB40" s="88" t="s">
        <v>95</v>
      </c>
      <c r="DC40" s="95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Q40" s="96"/>
      <c r="DR40" s="96"/>
      <c r="DS40" s="96"/>
      <c r="DT40" s="87" t="s">
        <v>95</v>
      </c>
      <c r="DU40" s="87" t="s">
        <v>95</v>
      </c>
      <c r="DV40" s="96"/>
      <c r="DW40" s="96"/>
      <c r="DX40" s="96"/>
      <c r="DY40" s="96"/>
      <c r="DZ40" s="96"/>
      <c r="EA40" s="96"/>
      <c r="EB40" s="96"/>
      <c r="EC40" s="96"/>
      <c r="ED40" s="96"/>
      <c r="EE40" s="96"/>
      <c r="EF40" s="96"/>
      <c r="EG40" s="96"/>
      <c r="EH40" s="96"/>
      <c r="EI40" s="96"/>
      <c r="EJ40" s="96"/>
      <c r="EK40" s="96"/>
      <c r="EL40" s="96"/>
      <c r="EM40" s="96"/>
      <c r="EN40" s="96"/>
      <c r="EO40" s="96"/>
      <c r="EP40" s="96"/>
      <c r="EQ40" s="96"/>
      <c r="ER40" s="96"/>
      <c r="ES40" s="96"/>
      <c r="ET40" s="87" t="s">
        <v>95</v>
      </c>
      <c r="EU40" s="87" t="s">
        <v>95</v>
      </c>
      <c r="EV40" s="87" t="s">
        <v>95</v>
      </c>
      <c r="EW40" s="87" t="s">
        <v>95</v>
      </c>
      <c r="EX40" s="87" t="s">
        <v>95</v>
      </c>
      <c r="EY40" s="87" t="s">
        <v>95</v>
      </c>
      <c r="EZ40" s="87" t="s">
        <v>95</v>
      </c>
      <c r="FA40" s="87" t="s">
        <v>95</v>
      </c>
      <c r="FB40" s="88" t="s">
        <v>95</v>
      </c>
      <c r="FC40" s="99"/>
      <c r="FD40" s="96"/>
      <c r="FE40" s="96"/>
      <c r="FF40" s="96"/>
      <c r="FG40" s="96"/>
      <c r="FH40" s="96"/>
      <c r="FI40" s="96"/>
      <c r="FJ40" s="96"/>
      <c r="FK40" s="96"/>
      <c r="FL40" s="96"/>
      <c r="FM40" s="96"/>
      <c r="FN40" s="96"/>
      <c r="FO40" s="96"/>
      <c r="FP40" s="96"/>
      <c r="FQ40" s="96"/>
      <c r="FR40" s="96"/>
      <c r="FS40" s="96"/>
      <c r="FT40" s="87" t="s">
        <v>95</v>
      </c>
      <c r="FU40" s="87" t="s">
        <v>95</v>
      </c>
      <c r="FV40" s="96"/>
      <c r="FW40" s="96"/>
      <c r="FX40" s="96"/>
      <c r="FY40" s="96"/>
      <c r="FZ40" s="96"/>
      <c r="GA40" s="96"/>
      <c r="GB40" s="96"/>
      <c r="GC40" s="96"/>
      <c r="GD40" s="96"/>
      <c r="GE40" s="96"/>
      <c r="GF40" s="96"/>
      <c r="GG40" s="96"/>
      <c r="GH40" s="96"/>
      <c r="GI40" s="96"/>
      <c r="GJ40" s="96"/>
      <c r="GK40" s="96"/>
      <c r="GL40" s="96"/>
      <c r="GM40" s="96"/>
      <c r="GN40" s="96"/>
      <c r="GO40" s="96"/>
      <c r="GP40" s="96"/>
      <c r="GQ40" s="96"/>
      <c r="GR40" s="96"/>
      <c r="GS40" s="86"/>
      <c r="GT40" s="78" t="s">
        <v>95</v>
      </c>
      <c r="GU40" s="78" t="s">
        <v>95</v>
      </c>
      <c r="GV40" s="78" t="s">
        <v>95</v>
      </c>
      <c r="GW40" s="78" t="s">
        <v>95</v>
      </c>
      <c r="GX40" s="78" t="s">
        <v>95</v>
      </c>
      <c r="GY40" s="78" t="s">
        <v>95</v>
      </c>
      <c r="GZ40" s="78" t="s">
        <v>95</v>
      </c>
      <c r="HA40" s="78" t="s">
        <v>95</v>
      </c>
      <c r="HB40" s="80" t="s">
        <v>95</v>
      </c>
      <c r="HC40" s="62">
        <f t="shared" si="0"/>
        <v>0</v>
      </c>
      <c r="HD40" s="38"/>
      <c r="HE40" s="39"/>
      <c r="HF40" s="40">
        <v>122</v>
      </c>
      <c r="HG40" s="41">
        <v>116</v>
      </c>
      <c r="HH40" s="14"/>
      <c r="HI40" s="16"/>
      <c r="HJ40" s="14"/>
      <c r="HK40" s="16"/>
      <c r="HL40" s="4">
        <f t="shared" si="3"/>
        <v>238</v>
      </c>
    </row>
    <row r="41" spans="1:220" ht="15" customHeight="1" thickBot="1">
      <c r="A41" s="121" t="s">
        <v>5</v>
      </c>
      <c r="B41" s="121" t="s">
        <v>109</v>
      </c>
      <c r="C41" s="95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87" t="s">
        <v>95</v>
      </c>
      <c r="U41" s="87" t="s">
        <v>95</v>
      </c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87" t="s">
        <v>95</v>
      </c>
      <c r="AU41" s="87" t="s">
        <v>95</v>
      </c>
      <c r="AV41" s="87" t="s">
        <v>95</v>
      </c>
      <c r="AW41" s="87" t="s">
        <v>95</v>
      </c>
      <c r="AX41" s="78" t="s">
        <v>95</v>
      </c>
      <c r="AY41" s="87" t="s">
        <v>95</v>
      </c>
      <c r="AZ41" s="87" t="s">
        <v>95</v>
      </c>
      <c r="BA41" s="87" t="s">
        <v>95</v>
      </c>
      <c r="BB41" s="88" t="s">
        <v>95</v>
      </c>
      <c r="BC41" s="95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85"/>
      <c r="BT41" s="87" t="s">
        <v>95</v>
      </c>
      <c r="BU41" s="87" t="s">
        <v>95</v>
      </c>
      <c r="BV41" s="96"/>
      <c r="BW41" s="96"/>
      <c r="BX41" s="96"/>
      <c r="BY41" s="96"/>
      <c r="BZ41" s="96"/>
      <c r="CA41" s="96"/>
      <c r="CB41" s="96"/>
      <c r="CC41" s="96"/>
      <c r="CD41" s="96">
        <v>2</v>
      </c>
      <c r="CE41" s="96">
        <v>2</v>
      </c>
      <c r="CF41" s="96">
        <v>2</v>
      </c>
      <c r="CG41" s="96">
        <v>2</v>
      </c>
      <c r="CH41" s="96">
        <v>2</v>
      </c>
      <c r="CI41" s="96">
        <v>3</v>
      </c>
      <c r="CJ41" s="96">
        <v>2</v>
      </c>
      <c r="CK41" s="96"/>
      <c r="CL41" s="96"/>
      <c r="CM41" s="96"/>
      <c r="CN41" s="96"/>
      <c r="CO41" s="96"/>
      <c r="CP41" s="96"/>
      <c r="CQ41" s="96"/>
      <c r="CR41" s="96"/>
      <c r="CS41" s="85"/>
      <c r="CT41" s="87" t="s">
        <v>95</v>
      </c>
      <c r="CU41" s="87" t="s">
        <v>95</v>
      </c>
      <c r="CV41" s="87" t="s">
        <v>95</v>
      </c>
      <c r="CW41" s="87" t="s">
        <v>95</v>
      </c>
      <c r="CX41" s="87" t="s">
        <v>95</v>
      </c>
      <c r="CY41" s="87" t="s">
        <v>95</v>
      </c>
      <c r="CZ41" s="87" t="s">
        <v>95</v>
      </c>
      <c r="DA41" s="87" t="s">
        <v>95</v>
      </c>
      <c r="DB41" s="88" t="s">
        <v>95</v>
      </c>
      <c r="DC41" s="95">
        <v>6</v>
      </c>
      <c r="DD41" s="96">
        <v>6</v>
      </c>
      <c r="DE41" s="96">
        <v>6</v>
      </c>
      <c r="DF41" s="96">
        <v>6</v>
      </c>
      <c r="DG41" s="96">
        <v>6</v>
      </c>
      <c r="DH41" s="96">
        <v>4</v>
      </c>
      <c r="DI41" s="96">
        <v>4</v>
      </c>
      <c r="DJ41" s="96">
        <v>4</v>
      </c>
      <c r="DK41" s="96">
        <v>4</v>
      </c>
      <c r="DL41" s="96">
        <v>6</v>
      </c>
      <c r="DM41" s="96">
        <v>4</v>
      </c>
      <c r="DN41" s="96"/>
      <c r="DO41" s="96"/>
      <c r="DP41" s="96"/>
      <c r="DQ41" s="96"/>
      <c r="DR41" s="96">
        <v>5</v>
      </c>
      <c r="DS41" s="96"/>
      <c r="DT41" s="87" t="s">
        <v>95</v>
      </c>
      <c r="DU41" s="87" t="s">
        <v>95</v>
      </c>
      <c r="DV41" s="96"/>
      <c r="DW41" s="96"/>
      <c r="DX41" s="96"/>
      <c r="DY41" s="96"/>
      <c r="DZ41" s="96"/>
      <c r="EA41" s="96"/>
      <c r="EB41" s="96"/>
      <c r="EC41" s="96"/>
      <c r="ED41" s="96"/>
      <c r="EE41" s="96"/>
      <c r="EF41" s="96"/>
      <c r="EG41" s="96"/>
      <c r="EH41" s="96"/>
      <c r="EI41" s="96"/>
      <c r="EJ41" s="96"/>
      <c r="EK41" s="96"/>
      <c r="EL41" s="96"/>
      <c r="EM41" s="96"/>
      <c r="EN41" s="96"/>
      <c r="EO41" s="96"/>
      <c r="EP41" s="96"/>
      <c r="EQ41" s="96"/>
      <c r="ER41" s="96"/>
      <c r="ES41" s="96"/>
      <c r="ET41" s="87" t="s">
        <v>95</v>
      </c>
      <c r="EU41" s="87" t="s">
        <v>95</v>
      </c>
      <c r="EV41" s="87" t="s">
        <v>95</v>
      </c>
      <c r="EW41" s="87" t="s">
        <v>95</v>
      </c>
      <c r="EX41" s="87" t="s">
        <v>95</v>
      </c>
      <c r="EY41" s="87" t="s">
        <v>95</v>
      </c>
      <c r="EZ41" s="87" t="s">
        <v>95</v>
      </c>
      <c r="FA41" s="87" t="s">
        <v>95</v>
      </c>
      <c r="FB41" s="88" t="s">
        <v>95</v>
      </c>
      <c r="FC41" s="95"/>
      <c r="FD41" s="96"/>
      <c r="FE41" s="96"/>
      <c r="FF41" s="96"/>
      <c r="FG41" s="96"/>
      <c r="FH41" s="96"/>
      <c r="FI41" s="96"/>
      <c r="FJ41" s="96"/>
      <c r="FK41" s="96"/>
      <c r="FL41" s="96"/>
      <c r="FM41" s="96"/>
      <c r="FN41" s="96"/>
      <c r="FO41" s="96"/>
      <c r="FP41" s="96"/>
      <c r="FQ41" s="96"/>
      <c r="FR41" s="96"/>
      <c r="FS41" s="96"/>
      <c r="FT41" s="87" t="s">
        <v>95</v>
      </c>
      <c r="FU41" s="87" t="s">
        <v>95</v>
      </c>
      <c r="FV41" s="96"/>
      <c r="FW41" s="96"/>
      <c r="FX41" s="96"/>
      <c r="FY41" s="96"/>
      <c r="FZ41" s="96"/>
      <c r="GA41" s="96"/>
      <c r="GB41" s="96"/>
      <c r="GC41" s="96"/>
      <c r="GD41" s="96"/>
      <c r="GE41" s="96"/>
      <c r="GF41" s="96"/>
      <c r="GG41" s="96"/>
      <c r="GH41" s="96"/>
      <c r="GI41" s="96"/>
      <c r="GJ41" s="96"/>
      <c r="GK41" s="96"/>
      <c r="GL41" s="96"/>
      <c r="GM41" s="96"/>
      <c r="GN41" s="96"/>
      <c r="GO41" s="96"/>
      <c r="GP41" s="96"/>
      <c r="GQ41" s="96"/>
      <c r="GR41" s="96"/>
      <c r="GS41" s="86"/>
      <c r="GT41" s="78" t="s">
        <v>95</v>
      </c>
      <c r="GU41" s="78" t="s">
        <v>95</v>
      </c>
      <c r="GV41" s="78" t="s">
        <v>95</v>
      </c>
      <c r="GW41" s="78" t="s">
        <v>95</v>
      </c>
      <c r="GX41" s="78" t="s">
        <v>95</v>
      </c>
      <c r="GY41" s="78" t="s">
        <v>95</v>
      </c>
      <c r="GZ41" s="78" t="s">
        <v>95</v>
      </c>
      <c r="HA41" s="78" t="s">
        <v>95</v>
      </c>
      <c r="HB41" s="80" t="s">
        <v>95</v>
      </c>
      <c r="HC41" s="62">
        <f t="shared" si="0"/>
        <v>76</v>
      </c>
      <c r="HD41" s="38"/>
      <c r="HE41" s="39"/>
      <c r="HF41" s="42">
        <v>72</v>
      </c>
      <c r="HG41" s="43">
        <v>36</v>
      </c>
      <c r="HH41" s="14"/>
      <c r="HI41" s="16"/>
      <c r="HJ41" s="14"/>
      <c r="HK41" s="16"/>
      <c r="HL41" s="4">
        <f t="shared" si="3"/>
        <v>32</v>
      </c>
    </row>
    <row r="42" spans="1:220" ht="15" customHeight="1" thickBot="1">
      <c r="A42" s="122"/>
      <c r="B42" s="122"/>
      <c r="C42" s="95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87" t="s">
        <v>95</v>
      </c>
      <c r="U42" s="87" t="s">
        <v>95</v>
      </c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87" t="s">
        <v>95</v>
      </c>
      <c r="AU42" s="87" t="s">
        <v>95</v>
      </c>
      <c r="AV42" s="87" t="s">
        <v>95</v>
      </c>
      <c r="AW42" s="87" t="s">
        <v>95</v>
      </c>
      <c r="AX42" s="78" t="s">
        <v>95</v>
      </c>
      <c r="AY42" s="87" t="s">
        <v>95</v>
      </c>
      <c r="AZ42" s="87" t="s">
        <v>95</v>
      </c>
      <c r="BA42" s="87" t="s">
        <v>95</v>
      </c>
      <c r="BB42" s="88" t="s">
        <v>95</v>
      </c>
      <c r="BC42" s="95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85"/>
      <c r="BT42" s="87" t="s">
        <v>95</v>
      </c>
      <c r="BU42" s="87" t="s">
        <v>95</v>
      </c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85"/>
      <c r="CT42" s="87" t="s">
        <v>95</v>
      </c>
      <c r="CU42" s="87" t="s">
        <v>95</v>
      </c>
      <c r="CV42" s="87" t="s">
        <v>95</v>
      </c>
      <c r="CW42" s="87" t="s">
        <v>95</v>
      </c>
      <c r="CX42" s="87" t="s">
        <v>95</v>
      </c>
      <c r="CY42" s="87" t="s">
        <v>95</v>
      </c>
      <c r="CZ42" s="87" t="s">
        <v>95</v>
      </c>
      <c r="DA42" s="87" t="s">
        <v>95</v>
      </c>
      <c r="DB42" s="88" t="s">
        <v>95</v>
      </c>
      <c r="DC42" s="95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  <c r="DT42" s="87" t="s">
        <v>95</v>
      </c>
      <c r="DU42" s="87" t="s">
        <v>95</v>
      </c>
      <c r="DV42" s="96"/>
      <c r="DW42" s="96"/>
      <c r="DX42" s="96"/>
      <c r="DY42" s="96"/>
      <c r="DZ42" s="96"/>
      <c r="EA42" s="96"/>
      <c r="EB42" s="96"/>
      <c r="EC42" s="96"/>
      <c r="ED42" s="96"/>
      <c r="EE42" s="96"/>
      <c r="EF42" s="96"/>
      <c r="EG42" s="96"/>
      <c r="EH42" s="96"/>
      <c r="EI42" s="96"/>
      <c r="EJ42" s="96"/>
      <c r="EK42" s="96"/>
      <c r="EL42" s="96"/>
      <c r="EM42" s="96"/>
      <c r="EN42" s="96"/>
      <c r="EO42" s="96"/>
      <c r="EP42" s="96"/>
      <c r="EQ42" s="96"/>
      <c r="ER42" s="96"/>
      <c r="ES42" s="96"/>
      <c r="ET42" s="87" t="s">
        <v>95</v>
      </c>
      <c r="EU42" s="87" t="s">
        <v>95</v>
      </c>
      <c r="EV42" s="87" t="s">
        <v>95</v>
      </c>
      <c r="EW42" s="87" t="s">
        <v>95</v>
      </c>
      <c r="EX42" s="87" t="s">
        <v>95</v>
      </c>
      <c r="EY42" s="87" t="s">
        <v>95</v>
      </c>
      <c r="EZ42" s="87" t="s">
        <v>95</v>
      </c>
      <c r="FA42" s="87" t="s">
        <v>95</v>
      </c>
      <c r="FB42" s="88" t="s">
        <v>95</v>
      </c>
      <c r="FC42" s="95"/>
      <c r="FD42" s="96"/>
      <c r="FE42" s="96"/>
      <c r="FF42" s="96"/>
      <c r="FG42" s="96"/>
      <c r="FH42" s="96"/>
      <c r="FI42" s="96"/>
      <c r="FJ42" s="96"/>
      <c r="FK42" s="96"/>
      <c r="FL42" s="96"/>
      <c r="FM42" s="96"/>
      <c r="FN42" s="96"/>
      <c r="FO42" s="96"/>
      <c r="FP42" s="96"/>
      <c r="FQ42" s="96"/>
      <c r="FR42" s="96"/>
      <c r="FS42" s="96"/>
      <c r="FT42" s="87" t="s">
        <v>95</v>
      </c>
      <c r="FU42" s="87" t="s">
        <v>95</v>
      </c>
      <c r="FV42" s="96"/>
      <c r="FW42" s="96"/>
      <c r="FX42" s="96"/>
      <c r="FY42" s="96"/>
      <c r="FZ42" s="96"/>
      <c r="GA42" s="96"/>
      <c r="GB42" s="96"/>
      <c r="GC42" s="96"/>
      <c r="GD42" s="96"/>
      <c r="GE42" s="96"/>
      <c r="GF42" s="96"/>
      <c r="GG42" s="96"/>
      <c r="GH42" s="96"/>
      <c r="GI42" s="96"/>
      <c r="GJ42" s="96"/>
      <c r="GK42" s="96"/>
      <c r="GL42" s="96"/>
      <c r="GM42" s="96"/>
      <c r="GN42" s="96"/>
      <c r="GO42" s="96"/>
      <c r="GP42" s="96"/>
      <c r="GQ42" s="96"/>
      <c r="GR42" s="96"/>
      <c r="GS42" s="86"/>
      <c r="GT42" s="78" t="s">
        <v>95</v>
      </c>
      <c r="GU42" s="78" t="s">
        <v>95</v>
      </c>
      <c r="GV42" s="78" t="s">
        <v>95</v>
      </c>
      <c r="GW42" s="78" t="s">
        <v>95</v>
      </c>
      <c r="GX42" s="78" t="s">
        <v>95</v>
      </c>
      <c r="GY42" s="78" t="s">
        <v>95</v>
      </c>
      <c r="GZ42" s="78" t="s">
        <v>95</v>
      </c>
      <c r="HA42" s="78" t="s">
        <v>95</v>
      </c>
      <c r="HB42" s="80" t="s">
        <v>95</v>
      </c>
      <c r="HC42" s="62">
        <f t="shared" si="0"/>
        <v>0</v>
      </c>
      <c r="HD42" s="38"/>
      <c r="HE42" s="39"/>
      <c r="HF42" s="40"/>
      <c r="HG42" s="43">
        <v>108</v>
      </c>
      <c r="HH42" s="14"/>
      <c r="HI42" s="16"/>
      <c r="HJ42" s="14"/>
      <c r="HK42" s="16"/>
      <c r="HL42" s="4">
        <f t="shared" si="3"/>
        <v>108</v>
      </c>
    </row>
    <row r="43" spans="1:220" ht="17.25" customHeight="1" thickBot="1">
      <c r="A43" s="121" t="s">
        <v>6</v>
      </c>
      <c r="B43" s="121" t="s">
        <v>162</v>
      </c>
      <c r="C43" s="95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87" t="s">
        <v>95</v>
      </c>
      <c r="U43" s="87" t="s">
        <v>95</v>
      </c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87" t="s">
        <v>95</v>
      </c>
      <c r="AU43" s="87" t="s">
        <v>95</v>
      </c>
      <c r="AV43" s="87" t="s">
        <v>95</v>
      </c>
      <c r="AW43" s="87" t="s">
        <v>95</v>
      </c>
      <c r="AX43" s="78" t="s">
        <v>95</v>
      </c>
      <c r="AY43" s="87" t="s">
        <v>95</v>
      </c>
      <c r="AZ43" s="87" t="s">
        <v>95</v>
      </c>
      <c r="BA43" s="87" t="s">
        <v>95</v>
      </c>
      <c r="BB43" s="88" t="s">
        <v>95</v>
      </c>
      <c r="BC43" s="95">
        <v>4</v>
      </c>
      <c r="BD43" s="96">
        <v>6</v>
      </c>
      <c r="BE43" s="96">
        <v>4</v>
      </c>
      <c r="BF43" s="96">
        <v>4</v>
      </c>
      <c r="BG43" s="96">
        <v>2</v>
      </c>
      <c r="BH43" s="96">
        <v>2</v>
      </c>
      <c r="BI43" s="96">
        <v>2</v>
      </c>
      <c r="BJ43" s="96">
        <v>2</v>
      </c>
      <c r="BK43" s="96">
        <v>2</v>
      </c>
      <c r="BL43" s="96">
        <v>4</v>
      </c>
      <c r="BM43" s="96">
        <v>2</v>
      </c>
      <c r="BN43" s="96">
        <v>4</v>
      </c>
      <c r="BO43" s="96">
        <v>2</v>
      </c>
      <c r="BP43" s="96">
        <v>4</v>
      </c>
      <c r="BQ43" s="96">
        <v>3</v>
      </c>
      <c r="BR43" s="96">
        <v>2</v>
      </c>
      <c r="BS43" s="85"/>
      <c r="BT43" s="87" t="s">
        <v>95</v>
      </c>
      <c r="BU43" s="87" t="s">
        <v>95</v>
      </c>
      <c r="BV43" s="96">
        <v>2</v>
      </c>
      <c r="BW43" s="96">
        <v>2</v>
      </c>
      <c r="BX43" s="96">
        <v>2</v>
      </c>
      <c r="BY43" s="96">
        <v>2</v>
      </c>
      <c r="BZ43" s="96">
        <v>2</v>
      </c>
      <c r="CA43" s="96">
        <v>2</v>
      </c>
      <c r="CB43" s="96">
        <v>2</v>
      </c>
      <c r="CC43" s="96">
        <v>2</v>
      </c>
      <c r="CD43" s="96">
        <v>2</v>
      </c>
      <c r="CE43" s="96">
        <v>2</v>
      </c>
      <c r="CF43" s="96">
        <v>2</v>
      </c>
      <c r="CG43" s="96">
        <v>2</v>
      </c>
      <c r="CH43" s="96">
        <v>2</v>
      </c>
      <c r="CI43" s="96">
        <v>1</v>
      </c>
      <c r="CJ43" s="96"/>
      <c r="CK43" s="96"/>
      <c r="CL43" s="96"/>
      <c r="CM43" s="96"/>
      <c r="CN43" s="96"/>
      <c r="CO43" s="96"/>
      <c r="CP43" s="96"/>
      <c r="CQ43" s="96"/>
      <c r="CR43" s="96"/>
      <c r="CS43" s="85"/>
      <c r="CT43" s="87" t="s">
        <v>95</v>
      </c>
      <c r="CU43" s="87" t="s">
        <v>95</v>
      </c>
      <c r="CV43" s="87" t="s">
        <v>95</v>
      </c>
      <c r="CW43" s="87" t="s">
        <v>95</v>
      </c>
      <c r="CX43" s="87" t="s">
        <v>95</v>
      </c>
      <c r="CY43" s="87" t="s">
        <v>95</v>
      </c>
      <c r="CZ43" s="87" t="s">
        <v>95</v>
      </c>
      <c r="DA43" s="87" t="s">
        <v>95</v>
      </c>
      <c r="DB43" s="88" t="s">
        <v>95</v>
      </c>
      <c r="DC43" s="95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  <c r="DT43" s="87" t="s">
        <v>95</v>
      </c>
      <c r="DU43" s="87" t="s">
        <v>95</v>
      </c>
      <c r="DV43" s="96"/>
      <c r="DW43" s="96"/>
      <c r="DX43" s="96"/>
      <c r="DY43" s="96"/>
      <c r="DZ43" s="96"/>
      <c r="EA43" s="96"/>
      <c r="EB43" s="96"/>
      <c r="EC43" s="96"/>
      <c r="ED43" s="96"/>
      <c r="EE43" s="96"/>
      <c r="EF43" s="96"/>
      <c r="EG43" s="96"/>
      <c r="EH43" s="96"/>
      <c r="EI43" s="96"/>
      <c r="EJ43" s="96"/>
      <c r="EK43" s="96"/>
      <c r="EL43" s="96"/>
      <c r="EM43" s="96"/>
      <c r="EN43" s="96"/>
      <c r="EO43" s="96"/>
      <c r="EP43" s="96"/>
      <c r="EQ43" s="96"/>
      <c r="ER43" s="96"/>
      <c r="ES43" s="96"/>
      <c r="ET43" s="87" t="s">
        <v>95</v>
      </c>
      <c r="EU43" s="87" t="s">
        <v>95</v>
      </c>
      <c r="EV43" s="87" t="s">
        <v>95</v>
      </c>
      <c r="EW43" s="87" t="s">
        <v>95</v>
      </c>
      <c r="EX43" s="87" t="s">
        <v>95</v>
      </c>
      <c r="EY43" s="87" t="s">
        <v>95</v>
      </c>
      <c r="EZ43" s="87" t="s">
        <v>95</v>
      </c>
      <c r="FA43" s="87" t="s">
        <v>95</v>
      </c>
      <c r="FB43" s="88" t="s">
        <v>95</v>
      </c>
      <c r="FC43" s="95"/>
      <c r="FD43" s="96"/>
      <c r="FE43" s="96"/>
      <c r="FF43" s="96"/>
      <c r="FG43" s="96"/>
      <c r="FH43" s="96"/>
      <c r="FI43" s="96"/>
      <c r="FJ43" s="96"/>
      <c r="FK43" s="96"/>
      <c r="FL43" s="96"/>
      <c r="FM43" s="96"/>
      <c r="FN43" s="96"/>
      <c r="FO43" s="96"/>
      <c r="FP43" s="96"/>
      <c r="FQ43" s="96"/>
      <c r="FR43" s="96"/>
      <c r="FS43" s="96"/>
      <c r="FT43" s="87" t="s">
        <v>95</v>
      </c>
      <c r="FU43" s="87" t="s">
        <v>95</v>
      </c>
      <c r="FV43" s="96"/>
      <c r="FW43" s="96"/>
      <c r="FX43" s="96"/>
      <c r="FY43" s="96"/>
      <c r="FZ43" s="96"/>
      <c r="GA43" s="96"/>
      <c r="GB43" s="96"/>
      <c r="GC43" s="96"/>
      <c r="GD43" s="96"/>
      <c r="GE43" s="96"/>
      <c r="GF43" s="96"/>
      <c r="GG43" s="96"/>
      <c r="GH43" s="96"/>
      <c r="GI43" s="96"/>
      <c r="GJ43" s="96"/>
      <c r="GK43" s="96"/>
      <c r="GL43" s="96"/>
      <c r="GM43" s="96"/>
      <c r="GN43" s="96"/>
      <c r="GO43" s="96"/>
      <c r="GP43" s="96"/>
      <c r="GQ43" s="96"/>
      <c r="GR43" s="96"/>
      <c r="GS43" s="86"/>
      <c r="GT43" s="78" t="s">
        <v>95</v>
      </c>
      <c r="GU43" s="78" t="s">
        <v>95</v>
      </c>
      <c r="GV43" s="78" t="s">
        <v>95</v>
      </c>
      <c r="GW43" s="78" t="s">
        <v>95</v>
      </c>
      <c r="GX43" s="78" t="s">
        <v>95</v>
      </c>
      <c r="GY43" s="78" t="s">
        <v>95</v>
      </c>
      <c r="GZ43" s="78" t="s">
        <v>95</v>
      </c>
      <c r="HA43" s="78" t="s">
        <v>95</v>
      </c>
      <c r="HB43" s="80" t="s">
        <v>95</v>
      </c>
      <c r="HC43" s="62">
        <f t="shared" si="0"/>
        <v>76</v>
      </c>
      <c r="HD43" s="44">
        <f aca="true" t="shared" si="8" ref="HD43:HK43">SUM(HD44:HD47)</f>
        <v>0</v>
      </c>
      <c r="HE43" s="45">
        <f t="shared" si="8"/>
        <v>0</v>
      </c>
      <c r="HF43" s="30">
        <f t="shared" si="8"/>
        <v>0</v>
      </c>
      <c r="HG43" s="31">
        <f t="shared" si="8"/>
        <v>320</v>
      </c>
      <c r="HH43" s="46">
        <f t="shared" si="8"/>
        <v>466</v>
      </c>
      <c r="HI43" s="31">
        <f t="shared" si="8"/>
        <v>0</v>
      </c>
      <c r="HJ43" s="30">
        <f t="shared" si="8"/>
        <v>0</v>
      </c>
      <c r="HK43" s="31">
        <f t="shared" si="8"/>
        <v>0</v>
      </c>
      <c r="HL43" s="4">
        <f t="shared" si="3"/>
        <v>710</v>
      </c>
    </row>
    <row r="44" spans="1:220" ht="35.25" customHeight="1" hidden="1" thickBot="1">
      <c r="A44" s="122"/>
      <c r="B44" s="122"/>
      <c r="C44" s="95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87" t="s">
        <v>95</v>
      </c>
      <c r="U44" s="87" t="s">
        <v>95</v>
      </c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87" t="s">
        <v>95</v>
      </c>
      <c r="AU44" s="87" t="s">
        <v>95</v>
      </c>
      <c r="AV44" s="87" t="s">
        <v>95</v>
      </c>
      <c r="AW44" s="87" t="s">
        <v>95</v>
      </c>
      <c r="AX44" s="78" t="s">
        <v>95</v>
      </c>
      <c r="AY44" s="87" t="s">
        <v>95</v>
      </c>
      <c r="AZ44" s="87" t="s">
        <v>95</v>
      </c>
      <c r="BA44" s="87" t="s">
        <v>95</v>
      </c>
      <c r="BB44" s="88" t="s">
        <v>95</v>
      </c>
      <c r="BC44" s="95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85"/>
      <c r="BT44" s="87" t="s">
        <v>95</v>
      </c>
      <c r="BU44" s="87" t="s">
        <v>95</v>
      </c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85"/>
      <c r="CT44" s="87" t="s">
        <v>95</v>
      </c>
      <c r="CU44" s="87" t="s">
        <v>95</v>
      </c>
      <c r="CV44" s="87" t="s">
        <v>95</v>
      </c>
      <c r="CW44" s="87" t="s">
        <v>95</v>
      </c>
      <c r="CX44" s="87" t="s">
        <v>95</v>
      </c>
      <c r="CY44" s="87" t="s">
        <v>95</v>
      </c>
      <c r="CZ44" s="87" t="s">
        <v>95</v>
      </c>
      <c r="DA44" s="87" t="s">
        <v>95</v>
      </c>
      <c r="DB44" s="88" t="s">
        <v>95</v>
      </c>
      <c r="DC44" s="95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/>
      <c r="DS44" s="96"/>
      <c r="DT44" s="87" t="s">
        <v>95</v>
      </c>
      <c r="DU44" s="87" t="s">
        <v>95</v>
      </c>
      <c r="DV44" s="96"/>
      <c r="DW44" s="96"/>
      <c r="DX44" s="96"/>
      <c r="DY44" s="96"/>
      <c r="DZ44" s="96"/>
      <c r="EA44" s="96"/>
      <c r="EB44" s="96"/>
      <c r="EC44" s="96"/>
      <c r="ED44" s="96"/>
      <c r="EE44" s="96"/>
      <c r="EF44" s="96"/>
      <c r="EG44" s="96"/>
      <c r="EH44" s="96"/>
      <c r="EI44" s="96"/>
      <c r="EJ44" s="96"/>
      <c r="EK44" s="96"/>
      <c r="EL44" s="96"/>
      <c r="EM44" s="96"/>
      <c r="EN44" s="96"/>
      <c r="EO44" s="96"/>
      <c r="EP44" s="96"/>
      <c r="EQ44" s="96"/>
      <c r="ER44" s="96"/>
      <c r="ES44" s="96"/>
      <c r="ET44" s="87" t="s">
        <v>95</v>
      </c>
      <c r="EU44" s="87" t="s">
        <v>95</v>
      </c>
      <c r="EV44" s="87" t="s">
        <v>95</v>
      </c>
      <c r="EW44" s="87" t="s">
        <v>95</v>
      </c>
      <c r="EX44" s="87" t="s">
        <v>95</v>
      </c>
      <c r="EY44" s="87" t="s">
        <v>95</v>
      </c>
      <c r="EZ44" s="87" t="s">
        <v>95</v>
      </c>
      <c r="FA44" s="87" t="s">
        <v>95</v>
      </c>
      <c r="FB44" s="88" t="s">
        <v>95</v>
      </c>
      <c r="FC44" s="95"/>
      <c r="FD44" s="96"/>
      <c r="FE44" s="96"/>
      <c r="FF44" s="96"/>
      <c r="FG44" s="96"/>
      <c r="FH44" s="96"/>
      <c r="FI44" s="96"/>
      <c r="FJ44" s="96"/>
      <c r="FK44" s="96"/>
      <c r="FL44" s="96"/>
      <c r="FM44" s="96"/>
      <c r="FN44" s="96"/>
      <c r="FO44" s="96"/>
      <c r="FP44" s="96"/>
      <c r="FQ44" s="96"/>
      <c r="FR44" s="96"/>
      <c r="FS44" s="96"/>
      <c r="FT44" s="87" t="s">
        <v>95</v>
      </c>
      <c r="FU44" s="87" t="s">
        <v>95</v>
      </c>
      <c r="FV44" s="96"/>
      <c r="FW44" s="96"/>
      <c r="FX44" s="96"/>
      <c r="FY44" s="96"/>
      <c r="FZ44" s="96"/>
      <c r="GA44" s="96"/>
      <c r="GB44" s="96"/>
      <c r="GC44" s="96"/>
      <c r="GD44" s="96"/>
      <c r="GE44" s="96"/>
      <c r="GF44" s="96"/>
      <c r="GG44" s="96"/>
      <c r="GH44" s="96"/>
      <c r="GI44" s="96"/>
      <c r="GJ44" s="96"/>
      <c r="GK44" s="96"/>
      <c r="GL44" s="96"/>
      <c r="GM44" s="96"/>
      <c r="GN44" s="96"/>
      <c r="GO44" s="96"/>
      <c r="GP44" s="96"/>
      <c r="GQ44" s="96"/>
      <c r="GR44" s="96"/>
      <c r="GS44" s="86"/>
      <c r="GT44" s="78" t="s">
        <v>95</v>
      </c>
      <c r="GU44" s="78" t="s">
        <v>95</v>
      </c>
      <c r="GV44" s="78" t="s">
        <v>95</v>
      </c>
      <c r="GW44" s="78" t="s">
        <v>95</v>
      </c>
      <c r="GX44" s="78" t="s">
        <v>95</v>
      </c>
      <c r="GY44" s="78" t="s">
        <v>95</v>
      </c>
      <c r="GZ44" s="78" t="s">
        <v>95</v>
      </c>
      <c r="HA44" s="78" t="s">
        <v>95</v>
      </c>
      <c r="HB44" s="80" t="s">
        <v>95</v>
      </c>
      <c r="HC44" s="62">
        <f t="shared" si="0"/>
        <v>0</v>
      </c>
      <c r="HD44" s="38"/>
      <c r="HE44" s="39"/>
      <c r="HF44" s="40"/>
      <c r="HG44" s="39">
        <v>80</v>
      </c>
      <c r="HH44" s="40"/>
      <c r="HI44" s="16"/>
      <c r="HJ44" s="14"/>
      <c r="HK44" s="16"/>
      <c r="HL44" s="4">
        <f t="shared" si="3"/>
        <v>80</v>
      </c>
    </row>
    <row r="45" spans="1:220" ht="16.5" thickBot="1">
      <c r="A45" s="121" t="s">
        <v>7</v>
      </c>
      <c r="B45" s="121" t="s">
        <v>23</v>
      </c>
      <c r="C45" s="95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87" t="s">
        <v>95</v>
      </c>
      <c r="U45" s="87" t="s">
        <v>95</v>
      </c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87" t="s">
        <v>95</v>
      </c>
      <c r="AU45" s="87" t="s">
        <v>95</v>
      </c>
      <c r="AV45" s="87" t="s">
        <v>95</v>
      </c>
      <c r="AW45" s="87" t="s">
        <v>95</v>
      </c>
      <c r="AX45" s="78" t="s">
        <v>95</v>
      </c>
      <c r="AY45" s="87" t="s">
        <v>95</v>
      </c>
      <c r="AZ45" s="87" t="s">
        <v>95</v>
      </c>
      <c r="BA45" s="87" t="s">
        <v>95</v>
      </c>
      <c r="BB45" s="88" t="s">
        <v>95</v>
      </c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85"/>
      <c r="BT45" s="87" t="s">
        <v>95</v>
      </c>
      <c r="BU45" s="87" t="s">
        <v>95</v>
      </c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85"/>
      <c r="CT45" s="87" t="s">
        <v>95</v>
      </c>
      <c r="CU45" s="87" t="s">
        <v>95</v>
      </c>
      <c r="CV45" s="87" t="s">
        <v>95</v>
      </c>
      <c r="CW45" s="87" t="s">
        <v>95</v>
      </c>
      <c r="CX45" s="87" t="s">
        <v>95</v>
      </c>
      <c r="CY45" s="87" t="s">
        <v>95</v>
      </c>
      <c r="CZ45" s="87" t="s">
        <v>95</v>
      </c>
      <c r="DA45" s="87" t="s">
        <v>95</v>
      </c>
      <c r="DB45" s="88" t="s">
        <v>95</v>
      </c>
      <c r="DC45" s="95"/>
      <c r="DD45" s="96"/>
      <c r="DE45" s="96"/>
      <c r="DF45" s="96"/>
      <c r="DG45" s="96"/>
      <c r="DH45" s="96"/>
      <c r="DI45" s="96"/>
      <c r="DJ45" s="96"/>
      <c r="DK45" s="96"/>
      <c r="DL45" s="96"/>
      <c r="DM45" s="96"/>
      <c r="DN45" s="96"/>
      <c r="DO45" s="96"/>
      <c r="DP45" s="96"/>
      <c r="DQ45" s="96"/>
      <c r="DR45" s="96"/>
      <c r="DS45" s="96"/>
      <c r="DT45" s="87" t="s">
        <v>95</v>
      </c>
      <c r="DU45" s="87" t="s">
        <v>95</v>
      </c>
      <c r="DV45" s="96"/>
      <c r="DW45" s="96"/>
      <c r="DX45" s="96"/>
      <c r="DY45" s="96"/>
      <c r="DZ45" s="96"/>
      <c r="EA45" s="96"/>
      <c r="EB45" s="96"/>
      <c r="EC45" s="96"/>
      <c r="ED45" s="96"/>
      <c r="EE45" s="96"/>
      <c r="EF45" s="96"/>
      <c r="EG45" s="96"/>
      <c r="EH45" s="96"/>
      <c r="EI45" s="96"/>
      <c r="EJ45" s="96"/>
      <c r="EK45" s="96"/>
      <c r="EL45" s="96"/>
      <c r="EM45" s="96"/>
      <c r="EN45" s="96"/>
      <c r="EO45" s="96"/>
      <c r="EP45" s="96"/>
      <c r="EQ45" s="96"/>
      <c r="ER45" s="96"/>
      <c r="ES45" s="96"/>
      <c r="ET45" s="87" t="s">
        <v>95</v>
      </c>
      <c r="EU45" s="87" t="s">
        <v>95</v>
      </c>
      <c r="EV45" s="87" t="s">
        <v>95</v>
      </c>
      <c r="EW45" s="87" t="s">
        <v>95</v>
      </c>
      <c r="EX45" s="87" t="s">
        <v>95</v>
      </c>
      <c r="EY45" s="87" t="s">
        <v>95</v>
      </c>
      <c r="EZ45" s="87" t="s">
        <v>95</v>
      </c>
      <c r="FA45" s="87" t="s">
        <v>95</v>
      </c>
      <c r="FB45" s="88" t="s">
        <v>95</v>
      </c>
      <c r="FC45" s="95"/>
      <c r="FD45" s="96"/>
      <c r="FE45" s="96"/>
      <c r="FF45" s="96"/>
      <c r="FG45" s="96"/>
      <c r="FH45" s="96"/>
      <c r="FI45" s="96"/>
      <c r="FJ45" s="96"/>
      <c r="FK45" s="96"/>
      <c r="FL45" s="96"/>
      <c r="FM45" s="96"/>
      <c r="FN45" s="96"/>
      <c r="FO45" s="96"/>
      <c r="FP45" s="96"/>
      <c r="FQ45" s="96"/>
      <c r="FR45" s="96"/>
      <c r="FS45" s="96"/>
      <c r="FT45" s="87" t="s">
        <v>95</v>
      </c>
      <c r="FU45" s="87" t="s">
        <v>95</v>
      </c>
      <c r="FV45" s="96"/>
      <c r="FW45" s="96"/>
      <c r="FX45" s="96"/>
      <c r="FY45" s="96"/>
      <c r="FZ45" s="96"/>
      <c r="GA45" s="96"/>
      <c r="GB45" s="96">
        <v>6</v>
      </c>
      <c r="GC45" s="96">
        <v>8</v>
      </c>
      <c r="GD45" s="96">
        <v>8</v>
      </c>
      <c r="GE45" s="96">
        <v>8</v>
      </c>
      <c r="GF45" s="96">
        <v>6</v>
      </c>
      <c r="GG45" s="96">
        <v>6</v>
      </c>
      <c r="GH45" s="96"/>
      <c r="GI45" s="96"/>
      <c r="GJ45" s="96"/>
      <c r="GK45" s="96"/>
      <c r="GL45" s="96"/>
      <c r="GM45" s="96"/>
      <c r="GN45" s="96"/>
      <c r="GO45" s="96"/>
      <c r="GP45" s="96"/>
      <c r="GQ45" s="96"/>
      <c r="GR45" s="96"/>
      <c r="GS45" s="86"/>
      <c r="GT45" s="78" t="s">
        <v>95</v>
      </c>
      <c r="GU45" s="78" t="s">
        <v>95</v>
      </c>
      <c r="GV45" s="78" t="s">
        <v>95</v>
      </c>
      <c r="GW45" s="78" t="s">
        <v>95</v>
      </c>
      <c r="GX45" s="78" t="s">
        <v>95</v>
      </c>
      <c r="GY45" s="78" t="s">
        <v>95</v>
      </c>
      <c r="GZ45" s="78" t="s">
        <v>95</v>
      </c>
      <c r="HA45" s="78" t="s">
        <v>95</v>
      </c>
      <c r="HB45" s="80" t="s">
        <v>95</v>
      </c>
      <c r="HC45" s="62">
        <f t="shared" si="0"/>
        <v>42</v>
      </c>
      <c r="HD45" s="38"/>
      <c r="HE45" s="39"/>
      <c r="HF45" s="40"/>
      <c r="HG45" s="39">
        <v>168</v>
      </c>
      <c r="HH45" s="47">
        <v>142</v>
      </c>
      <c r="HI45" s="16"/>
      <c r="HJ45" s="14"/>
      <c r="HK45" s="16"/>
      <c r="HL45" s="4">
        <f t="shared" si="3"/>
        <v>268</v>
      </c>
    </row>
    <row r="46" spans="1:220" ht="12" customHeight="1" thickBot="1">
      <c r="A46" s="122"/>
      <c r="B46" s="122"/>
      <c r="C46" s="95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87" t="s">
        <v>95</v>
      </c>
      <c r="U46" s="87" t="s">
        <v>95</v>
      </c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87" t="s">
        <v>95</v>
      </c>
      <c r="AU46" s="87" t="s">
        <v>95</v>
      </c>
      <c r="AV46" s="87" t="s">
        <v>95</v>
      </c>
      <c r="AW46" s="87" t="s">
        <v>95</v>
      </c>
      <c r="AX46" s="78" t="s">
        <v>95</v>
      </c>
      <c r="AY46" s="87" t="s">
        <v>95</v>
      </c>
      <c r="AZ46" s="87" t="s">
        <v>95</v>
      </c>
      <c r="BA46" s="87" t="s">
        <v>95</v>
      </c>
      <c r="BB46" s="88" t="s">
        <v>95</v>
      </c>
      <c r="BC46" s="95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85"/>
      <c r="BT46" s="87" t="s">
        <v>95</v>
      </c>
      <c r="BU46" s="87" t="s">
        <v>95</v>
      </c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85"/>
      <c r="CT46" s="87" t="s">
        <v>95</v>
      </c>
      <c r="CU46" s="87" t="s">
        <v>95</v>
      </c>
      <c r="CV46" s="87" t="s">
        <v>95</v>
      </c>
      <c r="CW46" s="87" t="s">
        <v>95</v>
      </c>
      <c r="CX46" s="87" t="s">
        <v>95</v>
      </c>
      <c r="CY46" s="87" t="s">
        <v>95</v>
      </c>
      <c r="CZ46" s="87" t="s">
        <v>95</v>
      </c>
      <c r="DA46" s="87" t="s">
        <v>95</v>
      </c>
      <c r="DB46" s="88" t="s">
        <v>95</v>
      </c>
      <c r="DC46" s="95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  <c r="DO46" s="96"/>
      <c r="DP46" s="96"/>
      <c r="DQ46" s="96"/>
      <c r="DR46" s="96"/>
      <c r="DS46" s="96"/>
      <c r="DT46" s="87" t="s">
        <v>95</v>
      </c>
      <c r="DU46" s="87" t="s">
        <v>95</v>
      </c>
      <c r="DV46" s="96"/>
      <c r="DW46" s="96"/>
      <c r="DX46" s="96"/>
      <c r="DY46" s="96"/>
      <c r="DZ46" s="96"/>
      <c r="EA46" s="96"/>
      <c r="EB46" s="96"/>
      <c r="EC46" s="96"/>
      <c r="ED46" s="96"/>
      <c r="EE46" s="96"/>
      <c r="EF46" s="96"/>
      <c r="EG46" s="96"/>
      <c r="EH46" s="96"/>
      <c r="EI46" s="96"/>
      <c r="EJ46" s="96"/>
      <c r="EK46" s="96"/>
      <c r="EL46" s="96"/>
      <c r="EM46" s="96"/>
      <c r="EN46" s="96"/>
      <c r="EO46" s="96"/>
      <c r="EP46" s="96"/>
      <c r="EQ46" s="96"/>
      <c r="ER46" s="96"/>
      <c r="ES46" s="96"/>
      <c r="ET46" s="87" t="s">
        <v>95</v>
      </c>
      <c r="EU46" s="87" t="s">
        <v>95</v>
      </c>
      <c r="EV46" s="87" t="s">
        <v>95</v>
      </c>
      <c r="EW46" s="87" t="s">
        <v>95</v>
      </c>
      <c r="EX46" s="87" t="s">
        <v>95</v>
      </c>
      <c r="EY46" s="87" t="s">
        <v>95</v>
      </c>
      <c r="EZ46" s="87" t="s">
        <v>95</v>
      </c>
      <c r="FA46" s="87" t="s">
        <v>95</v>
      </c>
      <c r="FB46" s="88" t="s">
        <v>95</v>
      </c>
      <c r="FC46" s="95"/>
      <c r="FD46" s="96"/>
      <c r="FE46" s="96"/>
      <c r="FF46" s="96"/>
      <c r="FG46" s="96"/>
      <c r="FH46" s="96"/>
      <c r="FI46" s="96"/>
      <c r="FJ46" s="96"/>
      <c r="FK46" s="96"/>
      <c r="FL46" s="96"/>
      <c r="FM46" s="96"/>
      <c r="FN46" s="96"/>
      <c r="FO46" s="96"/>
      <c r="FP46" s="96"/>
      <c r="FQ46" s="96"/>
      <c r="FR46" s="96"/>
      <c r="FS46" s="96"/>
      <c r="FT46" s="87" t="s">
        <v>95</v>
      </c>
      <c r="FU46" s="87" t="s">
        <v>95</v>
      </c>
      <c r="FV46" s="96"/>
      <c r="FW46" s="96"/>
      <c r="FX46" s="96"/>
      <c r="FY46" s="96"/>
      <c r="FZ46" s="96"/>
      <c r="GA46" s="96"/>
      <c r="GB46" s="96"/>
      <c r="GC46" s="96"/>
      <c r="GD46" s="96"/>
      <c r="GE46" s="96"/>
      <c r="GF46" s="96"/>
      <c r="GG46" s="96"/>
      <c r="GH46" s="96"/>
      <c r="GI46" s="96"/>
      <c r="GJ46" s="96"/>
      <c r="GK46" s="96"/>
      <c r="GL46" s="96"/>
      <c r="GM46" s="96"/>
      <c r="GN46" s="96"/>
      <c r="GO46" s="96"/>
      <c r="GP46" s="96"/>
      <c r="GQ46" s="96"/>
      <c r="GR46" s="96"/>
      <c r="GS46" s="86"/>
      <c r="GT46" s="78" t="s">
        <v>95</v>
      </c>
      <c r="GU46" s="78" t="s">
        <v>95</v>
      </c>
      <c r="GV46" s="78" t="s">
        <v>95</v>
      </c>
      <c r="GW46" s="78" t="s">
        <v>95</v>
      </c>
      <c r="GX46" s="78" t="s">
        <v>95</v>
      </c>
      <c r="GY46" s="78" t="s">
        <v>95</v>
      </c>
      <c r="GZ46" s="78" t="s">
        <v>95</v>
      </c>
      <c r="HA46" s="78" t="s">
        <v>95</v>
      </c>
      <c r="HB46" s="80" t="s">
        <v>95</v>
      </c>
      <c r="HC46" s="62">
        <f t="shared" si="0"/>
        <v>0</v>
      </c>
      <c r="HD46" s="38"/>
      <c r="HE46" s="39"/>
      <c r="HF46" s="40"/>
      <c r="HG46" s="48">
        <v>72</v>
      </c>
      <c r="HH46" s="49">
        <v>72</v>
      </c>
      <c r="HI46" s="16"/>
      <c r="HJ46" s="14"/>
      <c r="HK46" s="16"/>
      <c r="HL46" s="4">
        <f t="shared" si="3"/>
        <v>144</v>
      </c>
    </row>
    <row r="47" spans="1:220" ht="15" customHeight="1" thickBot="1">
      <c r="A47" s="121" t="s">
        <v>8</v>
      </c>
      <c r="B47" s="121" t="s">
        <v>96</v>
      </c>
      <c r="C47" s="95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87" t="s">
        <v>95</v>
      </c>
      <c r="U47" s="87" t="s">
        <v>95</v>
      </c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87" t="s">
        <v>95</v>
      </c>
      <c r="AU47" s="87" t="s">
        <v>95</v>
      </c>
      <c r="AV47" s="87" t="s">
        <v>95</v>
      </c>
      <c r="AW47" s="87" t="s">
        <v>95</v>
      </c>
      <c r="AX47" s="78" t="s">
        <v>95</v>
      </c>
      <c r="AY47" s="87" t="s">
        <v>95</v>
      </c>
      <c r="AZ47" s="87" t="s">
        <v>95</v>
      </c>
      <c r="BA47" s="87" t="s">
        <v>95</v>
      </c>
      <c r="BB47" s="88" t="s">
        <v>95</v>
      </c>
      <c r="BC47" s="95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85"/>
      <c r="BT47" s="87" t="s">
        <v>95</v>
      </c>
      <c r="BU47" s="87" t="s">
        <v>95</v>
      </c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85"/>
      <c r="CT47" s="87" t="s">
        <v>95</v>
      </c>
      <c r="CU47" s="87" t="s">
        <v>95</v>
      </c>
      <c r="CV47" s="87" t="s">
        <v>95</v>
      </c>
      <c r="CW47" s="87" t="s">
        <v>95</v>
      </c>
      <c r="CX47" s="87" t="s">
        <v>95</v>
      </c>
      <c r="CY47" s="87" t="s">
        <v>95</v>
      </c>
      <c r="CZ47" s="87" t="s">
        <v>95</v>
      </c>
      <c r="DA47" s="87" t="s">
        <v>95</v>
      </c>
      <c r="DB47" s="88" t="s">
        <v>95</v>
      </c>
      <c r="DC47" s="95"/>
      <c r="DD47" s="96"/>
      <c r="DE47" s="96"/>
      <c r="DF47" s="96"/>
      <c r="DG47" s="96"/>
      <c r="DH47" s="96"/>
      <c r="DI47" s="96"/>
      <c r="DJ47" s="96"/>
      <c r="DK47" s="96"/>
      <c r="DL47" s="96"/>
      <c r="DM47" s="96"/>
      <c r="DN47" s="96"/>
      <c r="DO47" s="96"/>
      <c r="DP47" s="96"/>
      <c r="DQ47" s="96"/>
      <c r="DR47" s="96"/>
      <c r="DS47" s="96"/>
      <c r="DT47" s="87" t="s">
        <v>95</v>
      </c>
      <c r="DU47" s="87" t="s">
        <v>95</v>
      </c>
      <c r="DV47" s="96">
        <v>6</v>
      </c>
      <c r="DW47" s="96">
        <v>4</v>
      </c>
      <c r="DX47" s="96">
        <v>4</v>
      </c>
      <c r="DY47" s="96">
        <v>4</v>
      </c>
      <c r="DZ47" s="96">
        <v>4</v>
      </c>
      <c r="EA47" s="96">
        <v>4</v>
      </c>
      <c r="EB47" s="96">
        <v>4</v>
      </c>
      <c r="EC47" s="96">
        <v>4</v>
      </c>
      <c r="ED47" s="96">
        <v>4</v>
      </c>
      <c r="EE47" s="96">
        <v>4</v>
      </c>
      <c r="EF47" s="96">
        <v>4</v>
      </c>
      <c r="EG47" s="96"/>
      <c r="EH47" s="96"/>
      <c r="EI47" s="96"/>
      <c r="EJ47" s="96"/>
      <c r="EK47" s="96"/>
      <c r="EL47" s="96"/>
      <c r="EM47" s="96"/>
      <c r="EN47" s="96">
        <v>6</v>
      </c>
      <c r="EO47" s="96">
        <v>6</v>
      </c>
      <c r="EP47" s="96"/>
      <c r="EQ47" s="96"/>
      <c r="ER47" s="96"/>
      <c r="ES47" s="96"/>
      <c r="ET47" s="87" t="s">
        <v>95</v>
      </c>
      <c r="EU47" s="87" t="s">
        <v>95</v>
      </c>
      <c r="EV47" s="87" t="s">
        <v>95</v>
      </c>
      <c r="EW47" s="87" t="s">
        <v>95</v>
      </c>
      <c r="EX47" s="87" t="s">
        <v>95</v>
      </c>
      <c r="EY47" s="87" t="s">
        <v>95</v>
      </c>
      <c r="EZ47" s="87" t="s">
        <v>95</v>
      </c>
      <c r="FA47" s="87" t="s">
        <v>95</v>
      </c>
      <c r="FB47" s="88" t="s">
        <v>95</v>
      </c>
      <c r="FC47" s="95"/>
      <c r="FD47" s="96"/>
      <c r="FE47" s="96"/>
      <c r="FF47" s="96">
        <v>6</v>
      </c>
      <c r="FG47" s="96">
        <v>6</v>
      </c>
      <c r="FH47" s="96">
        <v>6</v>
      </c>
      <c r="FI47" s="96">
        <v>6</v>
      </c>
      <c r="FJ47" s="96">
        <v>6</v>
      </c>
      <c r="FK47" s="96">
        <v>6</v>
      </c>
      <c r="FL47" s="96">
        <v>6</v>
      </c>
      <c r="FM47" s="96">
        <v>6</v>
      </c>
      <c r="FN47" s="96"/>
      <c r="FO47" s="96"/>
      <c r="FP47" s="96"/>
      <c r="FQ47" s="96"/>
      <c r="FR47" s="96">
        <v>4</v>
      </c>
      <c r="FS47" s="96"/>
      <c r="FT47" s="87" t="s">
        <v>95</v>
      </c>
      <c r="FU47" s="87" t="s">
        <v>95</v>
      </c>
      <c r="FV47" s="96"/>
      <c r="FW47" s="96"/>
      <c r="FX47" s="96"/>
      <c r="FY47" s="96"/>
      <c r="FZ47" s="96"/>
      <c r="GA47" s="96"/>
      <c r="GB47" s="96"/>
      <c r="GC47" s="96"/>
      <c r="GD47" s="96"/>
      <c r="GE47" s="96"/>
      <c r="GF47" s="96"/>
      <c r="GG47" s="96"/>
      <c r="GH47" s="96"/>
      <c r="GI47" s="96"/>
      <c r="GJ47" s="96"/>
      <c r="GK47" s="96"/>
      <c r="GL47" s="96"/>
      <c r="GM47" s="96"/>
      <c r="GN47" s="96"/>
      <c r="GO47" s="96"/>
      <c r="GP47" s="96"/>
      <c r="GQ47" s="96"/>
      <c r="GR47" s="96"/>
      <c r="GS47" s="86"/>
      <c r="GT47" s="78" t="s">
        <v>95</v>
      </c>
      <c r="GU47" s="78" t="s">
        <v>95</v>
      </c>
      <c r="GV47" s="78" t="s">
        <v>95</v>
      </c>
      <c r="GW47" s="78" t="s">
        <v>95</v>
      </c>
      <c r="GX47" s="78" t="s">
        <v>95</v>
      </c>
      <c r="GY47" s="78" t="s">
        <v>95</v>
      </c>
      <c r="GZ47" s="78" t="s">
        <v>95</v>
      </c>
      <c r="HA47" s="78" t="s">
        <v>95</v>
      </c>
      <c r="HB47" s="80" t="s">
        <v>95</v>
      </c>
      <c r="HC47" s="62">
        <f t="shared" si="0"/>
        <v>110</v>
      </c>
      <c r="HD47" s="38"/>
      <c r="HE47" s="39"/>
      <c r="HF47" s="40"/>
      <c r="HG47" s="39"/>
      <c r="HH47" s="49">
        <v>252</v>
      </c>
      <c r="HI47" s="16"/>
      <c r="HJ47" s="14"/>
      <c r="HK47" s="16"/>
      <c r="HL47" s="4">
        <f t="shared" si="3"/>
        <v>142</v>
      </c>
    </row>
    <row r="48" spans="1:220" ht="21.75" customHeight="1" thickBot="1">
      <c r="A48" s="122"/>
      <c r="B48" s="122"/>
      <c r="C48" s="95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87" t="s">
        <v>95</v>
      </c>
      <c r="U48" s="87" t="s">
        <v>95</v>
      </c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87" t="s">
        <v>95</v>
      </c>
      <c r="AU48" s="87" t="s">
        <v>95</v>
      </c>
      <c r="AV48" s="87" t="s">
        <v>95</v>
      </c>
      <c r="AW48" s="87" t="s">
        <v>95</v>
      </c>
      <c r="AX48" s="78" t="s">
        <v>95</v>
      </c>
      <c r="AY48" s="87" t="s">
        <v>95</v>
      </c>
      <c r="AZ48" s="87" t="s">
        <v>95</v>
      </c>
      <c r="BA48" s="87" t="s">
        <v>95</v>
      </c>
      <c r="BB48" s="88" t="s">
        <v>95</v>
      </c>
      <c r="BC48" s="95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85"/>
      <c r="BT48" s="87" t="s">
        <v>95</v>
      </c>
      <c r="BU48" s="87" t="s">
        <v>95</v>
      </c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CS48" s="85"/>
      <c r="CT48" s="87" t="s">
        <v>95</v>
      </c>
      <c r="CU48" s="87" t="s">
        <v>95</v>
      </c>
      <c r="CV48" s="87" t="s">
        <v>95</v>
      </c>
      <c r="CW48" s="87" t="s">
        <v>95</v>
      </c>
      <c r="CX48" s="87" t="s">
        <v>95</v>
      </c>
      <c r="CY48" s="87" t="s">
        <v>95</v>
      </c>
      <c r="CZ48" s="87" t="s">
        <v>95</v>
      </c>
      <c r="DA48" s="87" t="s">
        <v>95</v>
      </c>
      <c r="DB48" s="88" t="s">
        <v>95</v>
      </c>
      <c r="DC48" s="95"/>
      <c r="DD48" s="96"/>
      <c r="DE48" s="96"/>
      <c r="DF48" s="96"/>
      <c r="DG48" s="96"/>
      <c r="DH48" s="96"/>
      <c r="DI48" s="96"/>
      <c r="DJ48" s="96"/>
      <c r="DK48" s="96"/>
      <c r="DL48" s="96"/>
      <c r="DM48" s="96"/>
      <c r="DN48" s="96"/>
      <c r="DO48" s="96"/>
      <c r="DP48" s="96"/>
      <c r="DQ48" s="96"/>
      <c r="DR48" s="96"/>
      <c r="DS48" s="96"/>
      <c r="DT48" s="87" t="s">
        <v>95</v>
      </c>
      <c r="DU48" s="87" t="s">
        <v>95</v>
      </c>
      <c r="DV48" s="96"/>
      <c r="DW48" s="96"/>
      <c r="DX48" s="96"/>
      <c r="DY48" s="96"/>
      <c r="DZ48" s="96"/>
      <c r="EA48" s="96"/>
      <c r="EB48" s="96"/>
      <c r="EC48" s="96"/>
      <c r="ED48" s="96"/>
      <c r="EE48" s="96"/>
      <c r="EF48" s="96"/>
      <c r="EG48" s="96"/>
      <c r="EH48" s="96"/>
      <c r="EI48" s="96"/>
      <c r="EJ48" s="96"/>
      <c r="EK48" s="96"/>
      <c r="EL48" s="96"/>
      <c r="EM48" s="96"/>
      <c r="EN48" s="96"/>
      <c r="EO48" s="96"/>
      <c r="EP48" s="96"/>
      <c r="EQ48" s="96"/>
      <c r="ER48" s="96"/>
      <c r="ES48" s="96"/>
      <c r="ET48" s="87" t="s">
        <v>95</v>
      </c>
      <c r="EU48" s="87" t="s">
        <v>95</v>
      </c>
      <c r="EV48" s="87" t="s">
        <v>95</v>
      </c>
      <c r="EW48" s="87" t="s">
        <v>95</v>
      </c>
      <c r="EX48" s="87" t="s">
        <v>95</v>
      </c>
      <c r="EY48" s="87" t="s">
        <v>95</v>
      </c>
      <c r="EZ48" s="87" t="s">
        <v>95</v>
      </c>
      <c r="FA48" s="87" t="s">
        <v>95</v>
      </c>
      <c r="FB48" s="88" t="s">
        <v>95</v>
      </c>
      <c r="FC48" s="95"/>
      <c r="FD48" s="96"/>
      <c r="FE48" s="96"/>
      <c r="FF48" s="96"/>
      <c r="FG48" s="96"/>
      <c r="FH48" s="96"/>
      <c r="FI48" s="96"/>
      <c r="FJ48" s="96"/>
      <c r="FK48" s="96"/>
      <c r="FL48" s="96"/>
      <c r="FM48" s="96"/>
      <c r="FN48" s="96"/>
      <c r="FO48" s="96"/>
      <c r="FP48" s="96"/>
      <c r="FQ48" s="96"/>
      <c r="FR48" s="96"/>
      <c r="FS48" s="96"/>
      <c r="FT48" s="87" t="s">
        <v>95</v>
      </c>
      <c r="FU48" s="87" t="s">
        <v>95</v>
      </c>
      <c r="FV48" s="96"/>
      <c r="FW48" s="96"/>
      <c r="FX48" s="96"/>
      <c r="FY48" s="96"/>
      <c r="FZ48" s="96"/>
      <c r="GA48" s="96"/>
      <c r="GB48" s="96"/>
      <c r="GC48" s="96"/>
      <c r="GD48" s="96"/>
      <c r="GE48" s="96"/>
      <c r="GF48" s="96"/>
      <c r="GG48" s="96"/>
      <c r="GH48" s="96"/>
      <c r="GI48" s="96"/>
      <c r="GJ48" s="96"/>
      <c r="GK48" s="96"/>
      <c r="GL48" s="96"/>
      <c r="GM48" s="96"/>
      <c r="GN48" s="96"/>
      <c r="GO48" s="96"/>
      <c r="GP48" s="96"/>
      <c r="GQ48" s="96"/>
      <c r="GR48" s="96"/>
      <c r="GS48" s="86"/>
      <c r="GT48" s="78" t="s">
        <v>95</v>
      </c>
      <c r="GU48" s="78" t="s">
        <v>95</v>
      </c>
      <c r="GV48" s="78" t="s">
        <v>95</v>
      </c>
      <c r="GW48" s="78" t="s">
        <v>95</v>
      </c>
      <c r="GX48" s="78" t="s">
        <v>95</v>
      </c>
      <c r="GY48" s="78" t="s">
        <v>95</v>
      </c>
      <c r="GZ48" s="78" t="s">
        <v>95</v>
      </c>
      <c r="HA48" s="78" t="s">
        <v>95</v>
      </c>
      <c r="HB48" s="80" t="s">
        <v>95</v>
      </c>
      <c r="HC48" s="62">
        <f t="shared" si="0"/>
        <v>0</v>
      </c>
      <c r="HD48" s="31">
        <f aca="true" t="shared" si="9" ref="HD48:HK48">SUM(HD49:HD52)</f>
        <v>0</v>
      </c>
      <c r="HE48" s="31">
        <f t="shared" si="9"/>
        <v>0</v>
      </c>
      <c r="HF48" s="30">
        <f t="shared" si="9"/>
        <v>0</v>
      </c>
      <c r="HG48" s="31">
        <f t="shared" si="9"/>
        <v>0</v>
      </c>
      <c r="HH48" s="30">
        <f t="shared" si="9"/>
        <v>80</v>
      </c>
      <c r="HI48" s="37">
        <f t="shared" si="9"/>
        <v>552</v>
      </c>
      <c r="HJ48" s="30">
        <f t="shared" si="9"/>
        <v>0</v>
      </c>
      <c r="HK48" s="31">
        <f t="shared" si="9"/>
        <v>0</v>
      </c>
      <c r="HL48" s="4">
        <f t="shared" si="3"/>
        <v>632</v>
      </c>
    </row>
    <row r="49" spans="1:220" ht="32.25" customHeight="1" thickBot="1">
      <c r="A49" s="91" t="s">
        <v>9</v>
      </c>
      <c r="B49" s="98" t="s">
        <v>11</v>
      </c>
      <c r="C49" s="95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87" t="s">
        <v>95</v>
      </c>
      <c r="U49" s="87" t="s">
        <v>95</v>
      </c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87" t="s">
        <v>95</v>
      </c>
      <c r="AU49" s="87" t="s">
        <v>95</v>
      </c>
      <c r="AV49" s="87" t="s">
        <v>95</v>
      </c>
      <c r="AW49" s="87" t="s">
        <v>95</v>
      </c>
      <c r="AX49" s="78" t="s">
        <v>95</v>
      </c>
      <c r="AY49" s="87" t="s">
        <v>95</v>
      </c>
      <c r="AZ49" s="87" t="s">
        <v>95</v>
      </c>
      <c r="BA49" s="87" t="s">
        <v>95</v>
      </c>
      <c r="BB49" s="88" t="s">
        <v>95</v>
      </c>
      <c r="BC49" s="95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85"/>
      <c r="BT49" s="87" t="s">
        <v>95</v>
      </c>
      <c r="BU49" s="87" t="s">
        <v>95</v>
      </c>
      <c r="BV49" s="96">
        <v>2</v>
      </c>
      <c r="BW49" s="96">
        <v>4</v>
      </c>
      <c r="BX49" s="96">
        <v>4</v>
      </c>
      <c r="BY49" s="96">
        <v>2</v>
      </c>
      <c r="BZ49" s="96">
        <v>2</v>
      </c>
      <c r="CA49" s="96">
        <v>2</v>
      </c>
      <c r="CB49" s="96">
        <v>2</v>
      </c>
      <c r="CC49" s="96">
        <v>2</v>
      </c>
      <c r="CD49" s="96">
        <v>2</v>
      </c>
      <c r="CE49" s="96">
        <v>2</v>
      </c>
      <c r="CF49" s="96">
        <v>2</v>
      </c>
      <c r="CG49" s="96">
        <v>2</v>
      </c>
      <c r="CH49" s="96">
        <v>2</v>
      </c>
      <c r="CI49" s="96">
        <v>2</v>
      </c>
      <c r="CJ49" s="96">
        <v>4</v>
      </c>
      <c r="CK49" s="96"/>
      <c r="CL49" s="96"/>
      <c r="CM49" s="96"/>
      <c r="CN49" s="96"/>
      <c r="CO49" s="96"/>
      <c r="CP49" s="96"/>
      <c r="CQ49" s="96"/>
      <c r="CR49" s="96"/>
      <c r="CS49" s="85"/>
      <c r="CT49" s="87" t="s">
        <v>95</v>
      </c>
      <c r="CU49" s="87" t="s">
        <v>95</v>
      </c>
      <c r="CV49" s="87" t="s">
        <v>95</v>
      </c>
      <c r="CW49" s="87" t="s">
        <v>95</v>
      </c>
      <c r="CX49" s="87" t="s">
        <v>95</v>
      </c>
      <c r="CY49" s="87" t="s">
        <v>95</v>
      </c>
      <c r="CZ49" s="87" t="s">
        <v>95</v>
      </c>
      <c r="DA49" s="87" t="s">
        <v>95</v>
      </c>
      <c r="DB49" s="88" t="s">
        <v>95</v>
      </c>
      <c r="DC49" s="95"/>
      <c r="DD49" s="96"/>
      <c r="DE49" s="96"/>
      <c r="DF49" s="96"/>
      <c r="DG49" s="96"/>
      <c r="DH49" s="96"/>
      <c r="DI49" s="96"/>
      <c r="DJ49" s="96"/>
      <c r="DK49" s="96"/>
      <c r="DL49" s="96"/>
      <c r="DM49" s="96"/>
      <c r="DN49" s="96"/>
      <c r="DO49" s="96"/>
      <c r="DP49" s="96"/>
      <c r="DQ49" s="96"/>
      <c r="DR49" s="96"/>
      <c r="DS49" s="96"/>
      <c r="DT49" s="87" t="s">
        <v>95</v>
      </c>
      <c r="DU49" s="87" t="s">
        <v>95</v>
      </c>
      <c r="DV49" s="96"/>
      <c r="DW49" s="96"/>
      <c r="DX49" s="96"/>
      <c r="DY49" s="96"/>
      <c r="DZ49" s="96"/>
      <c r="EA49" s="96"/>
      <c r="EB49" s="96"/>
      <c r="EC49" s="96"/>
      <c r="ED49" s="96"/>
      <c r="EE49" s="96"/>
      <c r="EF49" s="96"/>
      <c r="EG49" s="96"/>
      <c r="EH49" s="96"/>
      <c r="EI49" s="96"/>
      <c r="EJ49" s="96"/>
      <c r="EK49" s="96"/>
      <c r="EL49" s="96"/>
      <c r="EM49" s="96"/>
      <c r="EN49" s="96"/>
      <c r="EO49" s="96"/>
      <c r="EP49" s="96"/>
      <c r="EQ49" s="96"/>
      <c r="ER49" s="96"/>
      <c r="ES49" s="96"/>
      <c r="ET49" s="87" t="s">
        <v>95</v>
      </c>
      <c r="EU49" s="87" t="s">
        <v>95</v>
      </c>
      <c r="EV49" s="87" t="s">
        <v>95</v>
      </c>
      <c r="EW49" s="87" t="s">
        <v>95</v>
      </c>
      <c r="EX49" s="87" t="s">
        <v>95</v>
      </c>
      <c r="EY49" s="87" t="s">
        <v>95</v>
      </c>
      <c r="EZ49" s="87" t="s">
        <v>95</v>
      </c>
      <c r="FA49" s="87" t="s">
        <v>95</v>
      </c>
      <c r="FB49" s="88" t="s">
        <v>95</v>
      </c>
      <c r="FC49" s="95"/>
      <c r="FD49" s="96"/>
      <c r="FE49" s="96"/>
      <c r="FF49" s="96"/>
      <c r="FG49" s="96"/>
      <c r="FH49" s="96"/>
      <c r="FI49" s="96"/>
      <c r="FJ49" s="96"/>
      <c r="FK49" s="96"/>
      <c r="FL49" s="96"/>
      <c r="FM49" s="96"/>
      <c r="FN49" s="96"/>
      <c r="FO49" s="96"/>
      <c r="FP49" s="96"/>
      <c r="FQ49" s="96"/>
      <c r="FR49" s="96"/>
      <c r="FS49" s="96"/>
      <c r="FT49" s="87" t="s">
        <v>95</v>
      </c>
      <c r="FU49" s="87" t="s">
        <v>95</v>
      </c>
      <c r="FV49" s="96"/>
      <c r="FW49" s="96"/>
      <c r="FX49" s="96"/>
      <c r="FY49" s="96"/>
      <c r="FZ49" s="96"/>
      <c r="GA49" s="96"/>
      <c r="GB49" s="96"/>
      <c r="GC49" s="96"/>
      <c r="GD49" s="96"/>
      <c r="GE49" s="96"/>
      <c r="GF49" s="96"/>
      <c r="GG49" s="96"/>
      <c r="GH49" s="96"/>
      <c r="GI49" s="96"/>
      <c r="GJ49" s="96"/>
      <c r="GK49" s="96"/>
      <c r="GL49" s="96"/>
      <c r="GM49" s="96"/>
      <c r="GN49" s="96"/>
      <c r="GO49" s="96"/>
      <c r="GP49" s="96"/>
      <c r="GQ49" s="96"/>
      <c r="GR49" s="96"/>
      <c r="GS49" s="86"/>
      <c r="GT49" s="78" t="s">
        <v>95</v>
      </c>
      <c r="GU49" s="78" t="s">
        <v>95</v>
      </c>
      <c r="GV49" s="78" t="s">
        <v>95</v>
      </c>
      <c r="GW49" s="78" t="s">
        <v>95</v>
      </c>
      <c r="GX49" s="78" t="s">
        <v>95</v>
      </c>
      <c r="GY49" s="78" t="s">
        <v>95</v>
      </c>
      <c r="GZ49" s="78" t="s">
        <v>95</v>
      </c>
      <c r="HA49" s="78" t="s">
        <v>95</v>
      </c>
      <c r="HB49" s="80" t="s">
        <v>95</v>
      </c>
      <c r="HC49" s="62">
        <f t="shared" si="0"/>
        <v>36</v>
      </c>
      <c r="HD49" s="38"/>
      <c r="HE49" s="39"/>
      <c r="HF49" s="40"/>
      <c r="HG49" s="39"/>
      <c r="HH49" s="40">
        <v>40</v>
      </c>
      <c r="HI49" s="41">
        <v>40</v>
      </c>
      <c r="HJ49" s="14"/>
      <c r="HK49" s="16"/>
      <c r="HL49" s="4">
        <f t="shared" si="3"/>
        <v>44</v>
      </c>
    </row>
    <row r="50" spans="1:220" ht="16.5" thickBot="1">
      <c r="A50" s="91" t="s">
        <v>10</v>
      </c>
      <c r="B50" s="98" t="s">
        <v>2</v>
      </c>
      <c r="C50" s="95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87" t="s">
        <v>95</v>
      </c>
      <c r="U50" s="87" t="s">
        <v>95</v>
      </c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87" t="s">
        <v>95</v>
      </c>
      <c r="AU50" s="87" t="s">
        <v>95</v>
      </c>
      <c r="AV50" s="87" t="s">
        <v>95</v>
      </c>
      <c r="AW50" s="87" t="s">
        <v>95</v>
      </c>
      <c r="AX50" s="78" t="s">
        <v>95</v>
      </c>
      <c r="AY50" s="87" t="s">
        <v>95</v>
      </c>
      <c r="AZ50" s="87" t="s">
        <v>95</v>
      </c>
      <c r="BA50" s="87" t="s">
        <v>95</v>
      </c>
      <c r="BB50" s="88" t="s">
        <v>95</v>
      </c>
      <c r="BC50" s="95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85"/>
      <c r="BT50" s="87" t="s">
        <v>95</v>
      </c>
      <c r="BU50" s="87" t="s">
        <v>95</v>
      </c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85"/>
      <c r="CT50" s="87" t="s">
        <v>95</v>
      </c>
      <c r="CU50" s="87" t="s">
        <v>95</v>
      </c>
      <c r="CV50" s="87" t="s">
        <v>95</v>
      </c>
      <c r="CW50" s="87" t="s">
        <v>95</v>
      </c>
      <c r="CX50" s="87" t="s">
        <v>95</v>
      </c>
      <c r="CY50" s="87" t="s">
        <v>95</v>
      </c>
      <c r="CZ50" s="87" t="s">
        <v>95</v>
      </c>
      <c r="DA50" s="87" t="s">
        <v>95</v>
      </c>
      <c r="DB50" s="88" t="s">
        <v>95</v>
      </c>
      <c r="DC50" s="95"/>
      <c r="DD50" s="96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6"/>
      <c r="DQ50" s="96"/>
      <c r="DR50" s="96"/>
      <c r="DS50" s="96"/>
      <c r="DT50" s="87" t="s">
        <v>95</v>
      </c>
      <c r="DU50" s="87" t="s">
        <v>95</v>
      </c>
      <c r="DV50" s="96"/>
      <c r="DW50" s="96"/>
      <c r="DX50" s="96"/>
      <c r="DY50" s="96"/>
      <c r="DZ50" s="96"/>
      <c r="EA50" s="96"/>
      <c r="EB50" s="96"/>
      <c r="EC50" s="96"/>
      <c r="ED50" s="96"/>
      <c r="EE50" s="96"/>
      <c r="EF50" s="96"/>
      <c r="EG50" s="96"/>
      <c r="EH50" s="96"/>
      <c r="EI50" s="96"/>
      <c r="EJ50" s="96"/>
      <c r="EK50" s="96"/>
      <c r="EL50" s="96"/>
      <c r="EM50" s="96"/>
      <c r="EN50" s="96"/>
      <c r="EO50" s="96"/>
      <c r="EP50" s="96"/>
      <c r="EQ50" s="96"/>
      <c r="ER50" s="96"/>
      <c r="ES50" s="96"/>
      <c r="ET50" s="87" t="s">
        <v>95</v>
      </c>
      <c r="EU50" s="87" t="s">
        <v>95</v>
      </c>
      <c r="EV50" s="87" t="s">
        <v>95</v>
      </c>
      <c r="EW50" s="87" t="s">
        <v>95</v>
      </c>
      <c r="EX50" s="87" t="s">
        <v>95</v>
      </c>
      <c r="EY50" s="87" t="s">
        <v>95</v>
      </c>
      <c r="EZ50" s="87" t="s">
        <v>95</v>
      </c>
      <c r="FA50" s="87" t="s">
        <v>95</v>
      </c>
      <c r="FB50" s="88" t="s">
        <v>95</v>
      </c>
      <c r="FC50" s="95"/>
      <c r="FD50" s="96"/>
      <c r="FE50" s="96"/>
      <c r="FF50" s="96">
        <v>2</v>
      </c>
      <c r="FG50" s="96">
        <v>2</v>
      </c>
      <c r="FH50" s="96">
        <v>2</v>
      </c>
      <c r="FI50" s="96">
        <v>2</v>
      </c>
      <c r="FJ50" s="96">
        <v>2</v>
      </c>
      <c r="FK50" s="96">
        <v>2</v>
      </c>
      <c r="FL50" s="96">
        <v>2</v>
      </c>
      <c r="FM50" s="96">
        <v>2</v>
      </c>
      <c r="FN50" s="96"/>
      <c r="FO50" s="96"/>
      <c r="FP50" s="96"/>
      <c r="FQ50" s="96"/>
      <c r="FR50" s="96"/>
      <c r="FS50" s="96"/>
      <c r="FT50" s="87" t="s">
        <v>95</v>
      </c>
      <c r="FU50" s="87" t="s">
        <v>95</v>
      </c>
      <c r="FV50" s="96"/>
      <c r="FW50" s="96"/>
      <c r="FX50" s="96"/>
      <c r="FY50" s="96"/>
      <c r="FZ50" s="96"/>
      <c r="GA50" s="96"/>
      <c r="GB50" s="96">
        <v>4</v>
      </c>
      <c r="GC50" s="96">
        <v>4</v>
      </c>
      <c r="GD50" s="96">
        <v>4</v>
      </c>
      <c r="GE50" s="96">
        <v>4</v>
      </c>
      <c r="GF50" s="96">
        <v>4</v>
      </c>
      <c r="GG50" s="96">
        <v>4</v>
      </c>
      <c r="GH50" s="96"/>
      <c r="GI50" s="96"/>
      <c r="GJ50" s="96"/>
      <c r="GK50" s="96"/>
      <c r="GL50" s="96"/>
      <c r="GM50" s="96"/>
      <c r="GN50" s="96"/>
      <c r="GO50" s="96"/>
      <c r="GP50" s="96"/>
      <c r="GQ50" s="96"/>
      <c r="GR50" s="96"/>
      <c r="GS50" s="86"/>
      <c r="GT50" s="78" t="s">
        <v>95</v>
      </c>
      <c r="GU50" s="78" t="s">
        <v>95</v>
      </c>
      <c r="GV50" s="78" t="s">
        <v>95</v>
      </c>
      <c r="GW50" s="78" t="s">
        <v>95</v>
      </c>
      <c r="GX50" s="78" t="s">
        <v>95</v>
      </c>
      <c r="GY50" s="78" t="s">
        <v>95</v>
      </c>
      <c r="GZ50" s="78" t="s">
        <v>95</v>
      </c>
      <c r="HA50" s="78" t="s">
        <v>95</v>
      </c>
      <c r="HB50" s="80" t="s">
        <v>95</v>
      </c>
      <c r="HC50" s="62">
        <f t="shared" si="0"/>
        <v>40</v>
      </c>
      <c r="HD50" s="38"/>
      <c r="HE50" s="39"/>
      <c r="HF50" s="40"/>
      <c r="HG50" s="39"/>
      <c r="HH50" s="40">
        <v>40</v>
      </c>
      <c r="HI50" s="38">
        <v>260</v>
      </c>
      <c r="HJ50" s="14"/>
      <c r="HK50" s="16"/>
      <c r="HL50" s="4">
        <f t="shared" si="3"/>
        <v>260</v>
      </c>
    </row>
    <row r="51" spans="1:220" ht="45" customHeight="1" thickBot="1">
      <c r="A51" s="121" t="s">
        <v>163</v>
      </c>
      <c r="B51" s="121" t="s">
        <v>164</v>
      </c>
      <c r="C51" s="95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87" t="s">
        <v>95</v>
      </c>
      <c r="U51" s="87" t="s">
        <v>95</v>
      </c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87" t="s">
        <v>95</v>
      </c>
      <c r="AU51" s="87" t="s">
        <v>95</v>
      </c>
      <c r="AV51" s="87" t="s">
        <v>95</v>
      </c>
      <c r="AW51" s="87" t="s">
        <v>95</v>
      </c>
      <c r="AX51" s="78" t="s">
        <v>95</v>
      </c>
      <c r="AY51" s="87" t="s">
        <v>95</v>
      </c>
      <c r="AZ51" s="87" t="s">
        <v>95</v>
      </c>
      <c r="BA51" s="87" t="s">
        <v>95</v>
      </c>
      <c r="BB51" s="88" t="s">
        <v>95</v>
      </c>
      <c r="BC51" s="95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85"/>
      <c r="BT51" s="87" t="s">
        <v>95</v>
      </c>
      <c r="BU51" s="87" t="s">
        <v>95</v>
      </c>
      <c r="BV51" s="96">
        <v>6</v>
      </c>
      <c r="BW51" s="96">
        <v>4</v>
      </c>
      <c r="BX51" s="96">
        <v>4</v>
      </c>
      <c r="BY51" s="96">
        <v>4</v>
      </c>
      <c r="BZ51" s="96">
        <v>4</v>
      </c>
      <c r="CA51" s="96">
        <v>4</v>
      </c>
      <c r="CB51" s="96">
        <v>6</v>
      </c>
      <c r="CC51" s="96">
        <v>6</v>
      </c>
      <c r="CD51" s="96">
        <v>6</v>
      </c>
      <c r="CE51" s="96">
        <v>4</v>
      </c>
      <c r="CF51" s="96">
        <v>6</v>
      </c>
      <c r="CG51" s="96">
        <v>4</v>
      </c>
      <c r="CH51" s="96">
        <v>4</v>
      </c>
      <c r="CI51" s="96">
        <v>4</v>
      </c>
      <c r="CJ51" s="96">
        <v>2</v>
      </c>
      <c r="CK51" s="96"/>
      <c r="CL51" s="96"/>
      <c r="CM51" s="96"/>
      <c r="CN51" s="96"/>
      <c r="CO51" s="96"/>
      <c r="CP51" s="96"/>
      <c r="CQ51" s="96"/>
      <c r="CR51" s="96"/>
      <c r="CS51" s="85"/>
      <c r="CT51" s="87" t="s">
        <v>95</v>
      </c>
      <c r="CU51" s="87" t="s">
        <v>95</v>
      </c>
      <c r="CV51" s="87" t="s">
        <v>95</v>
      </c>
      <c r="CW51" s="87" t="s">
        <v>95</v>
      </c>
      <c r="CX51" s="87" t="s">
        <v>95</v>
      </c>
      <c r="CY51" s="87" t="s">
        <v>95</v>
      </c>
      <c r="CZ51" s="87" t="s">
        <v>95</v>
      </c>
      <c r="DA51" s="87" t="s">
        <v>95</v>
      </c>
      <c r="DB51" s="88" t="s">
        <v>95</v>
      </c>
      <c r="DC51" s="95">
        <v>4</v>
      </c>
      <c r="DD51" s="96">
        <v>2</v>
      </c>
      <c r="DE51" s="96">
        <v>4</v>
      </c>
      <c r="DF51" s="96">
        <v>4</v>
      </c>
      <c r="DG51" s="96">
        <v>2</v>
      </c>
      <c r="DH51" s="96">
        <v>4</v>
      </c>
      <c r="DI51" s="96">
        <v>4</v>
      </c>
      <c r="DJ51" s="96">
        <v>2</v>
      </c>
      <c r="DK51" s="96">
        <v>2</v>
      </c>
      <c r="DL51" s="96">
        <v>4</v>
      </c>
      <c r="DM51" s="96">
        <v>4</v>
      </c>
      <c r="DN51" s="96"/>
      <c r="DO51" s="96"/>
      <c r="DP51" s="96"/>
      <c r="DQ51" s="96"/>
      <c r="DR51" s="96">
        <v>4</v>
      </c>
      <c r="DS51" s="96"/>
      <c r="DT51" s="87" t="s">
        <v>95</v>
      </c>
      <c r="DU51" s="87" t="s">
        <v>95</v>
      </c>
      <c r="DV51" s="96"/>
      <c r="DW51" s="96"/>
      <c r="DX51" s="96"/>
      <c r="DY51" s="96"/>
      <c r="DZ51" s="96"/>
      <c r="EA51" s="96"/>
      <c r="EB51" s="96"/>
      <c r="EC51" s="96"/>
      <c r="ED51" s="96"/>
      <c r="EE51" s="96"/>
      <c r="EF51" s="96"/>
      <c r="EG51" s="96"/>
      <c r="EH51" s="96"/>
      <c r="EI51" s="96"/>
      <c r="EJ51" s="96"/>
      <c r="EK51" s="96"/>
      <c r="EL51" s="96"/>
      <c r="EM51" s="96"/>
      <c r="EN51" s="96"/>
      <c r="EO51" s="96"/>
      <c r="EP51" s="96"/>
      <c r="EQ51" s="96"/>
      <c r="ER51" s="96"/>
      <c r="ES51" s="96"/>
      <c r="ET51" s="87" t="s">
        <v>95</v>
      </c>
      <c r="EU51" s="87" t="s">
        <v>95</v>
      </c>
      <c r="EV51" s="87" t="s">
        <v>95</v>
      </c>
      <c r="EW51" s="87" t="s">
        <v>95</v>
      </c>
      <c r="EX51" s="87" t="s">
        <v>95</v>
      </c>
      <c r="EY51" s="87" t="s">
        <v>95</v>
      </c>
      <c r="EZ51" s="87" t="s">
        <v>95</v>
      </c>
      <c r="FA51" s="87" t="s">
        <v>95</v>
      </c>
      <c r="FB51" s="88" t="s">
        <v>95</v>
      </c>
      <c r="FC51" s="95"/>
      <c r="FD51" s="96"/>
      <c r="FE51" s="96"/>
      <c r="FF51" s="96"/>
      <c r="FG51" s="96"/>
      <c r="FH51" s="96"/>
      <c r="FI51" s="96"/>
      <c r="FJ51" s="96"/>
      <c r="FK51" s="96"/>
      <c r="FL51" s="96"/>
      <c r="FM51" s="96"/>
      <c r="FN51" s="96"/>
      <c r="FO51" s="96"/>
      <c r="FP51" s="96"/>
      <c r="FQ51" s="96"/>
      <c r="FR51" s="96"/>
      <c r="FS51" s="96"/>
      <c r="FT51" s="87" t="s">
        <v>95</v>
      </c>
      <c r="FU51" s="87" t="s">
        <v>95</v>
      </c>
      <c r="FV51" s="96"/>
      <c r="FW51" s="96"/>
      <c r="FX51" s="96"/>
      <c r="FY51" s="96"/>
      <c r="FZ51" s="96"/>
      <c r="GA51" s="96"/>
      <c r="GB51" s="96"/>
      <c r="GC51" s="96"/>
      <c r="GD51" s="96"/>
      <c r="GE51" s="96"/>
      <c r="GF51" s="96"/>
      <c r="GG51" s="96"/>
      <c r="GH51" s="96"/>
      <c r="GI51" s="96"/>
      <c r="GJ51" s="96"/>
      <c r="GK51" s="96"/>
      <c r="GL51" s="96"/>
      <c r="GM51" s="96"/>
      <c r="GN51" s="96"/>
      <c r="GO51" s="96"/>
      <c r="GP51" s="96"/>
      <c r="GQ51" s="96"/>
      <c r="GR51" s="96"/>
      <c r="GS51" s="86"/>
      <c r="GT51" s="78" t="s">
        <v>95</v>
      </c>
      <c r="GU51" s="78" t="s">
        <v>95</v>
      </c>
      <c r="GV51" s="78" t="s">
        <v>95</v>
      </c>
      <c r="GW51" s="78" t="s">
        <v>95</v>
      </c>
      <c r="GX51" s="78" t="s">
        <v>95</v>
      </c>
      <c r="GY51" s="78" t="s">
        <v>95</v>
      </c>
      <c r="GZ51" s="78" t="s">
        <v>95</v>
      </c>
      <c r="HA51" s="78" t="s">
        <v>95</v>
      </c>
      <c r="HB51" s="80" t="s">
        <v>95</v>
      </c>
      <c r="HC51" s="62">
        <f t="shared" si="0"/>
        <v>108</v>
      </c>
      <c r="HD51" s="38"/>
      <c r="HE51" s="39"/>
      <c r="HF51" s="40"/>
      <c r="HG51" s="39"/>
      <c r="HH51" s="40"/>
      <c r="HI51" s="43">
        <v>108</v>
      </c>
      <c r="HJ51" s="14"/>
      <c r="HK51" s="16"/>
      <c r="HL51" s="4">
        <f t="shared" si="3"/>
        <v>0</v>
      </c>
    </row>
    <row r="52" spans="1:220" ht="15" customHeight="1" thickBot="1">
      <c r="A52" s="122"/>
      <c r="B52" s="122"/>
      <c r="C52" s="95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87" t="s">
        <v>95</v>
      </c>
      <c r="U52" s="87" t="s">
        <v>95</v>
      </c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87" t="s">
        <v>95</v>
      </c>
      <c r="AU52" s="87" t="s">
        <v>95</v>
      </c>
      <c r="AV52" s="87" t="s">
        <v>95</v>
      </c>
      <c r="AW52" s="87" t="s">
        <v>95</v>
      </c>
      <c r="AX52" s="78" t="s">
        <v>95</v>
      </c>
      <c r="AY52" s="87" t="s">
        <v>95</v>
      </c>
      <c r="AZ52" s="87" t="s">
        <v>95</v>
      </c>
      <c r="BA52" s="87" t="s">
        <v>95</v>
      </c>
      <c r="BB52" s="88" t="s">
        <v>95</v>
      </c>
      <c r="BC52" s="95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85"/>
      <c r="BT52" s="87" t="s">
        <v>95</v>
      </c>
      <c r="BU52" s="87" t="s">
        <v>95</v>
      </c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85"/>
      <c r="CT52" s="87" t="s">
        <v>95</v>
      </c>
      <c r="CU52" s="87" t="s">
        <v>95</v>
      </c>
      <c r="CV52" s="87" t="s">
        <v>95</v>
      </c>
      <c r="CW52" s="87" t="s">
        <v>95</v>
      </c>
      <c r="CX52" s="87" t="s">
        <v>95</v>
      </c>
      <c r="CY52" s="87" t="s">
        <v>95</v>
      </c>
      <c r="CZ52" s="87" t="s">
        <v>95</v>
      </c>
      <c r="DA52" s="87" t="s">
        <v>95</v>
      </c>
      <c r="DB52" s="88" t="s">
        <v>95</v>
      </c>
      <c r="DC52" s="95"/>
      <c r="DD52" s="96"/>
      <c r="DE52" s="96"/>
      <c r="DF52" s="96"/>
      <c r="DG52" s="96"/>
      <c r="DH52" s="96"/>
      <c r="DI52" s="96"/>
      <c r="DJ52" s="96"/>
      <c r="DK52" s="96"/>
      <c r="DL52" s="96"/>
      <c r="DM52" s="96"/>
      <c r="DN52" s="96"/>
      <c r="DO52" s="96"/>
      <c r="DP52" s="96"/>
      <c r="DQ52" s="96"/>
      <c r="DR52" s="96"/>
      <c r="DS52" s="96"/>
      <c r="DT52" s="87" t="s">
        <v>95</v>
      </c>
      <c r="DU52" s="87" t="s">
        <v>95</v>
      </c>
      <c r="DV52" s="96"/>
      <c r="DW52" s="96"/>
      <c r="DX52" s="96"/>
      <c r="DY52" s="96"/>
      <c r="DZ52" s="96"/>
      <c r="EA52" s="96"/>
      <c r="EB52" s="96"/>
      <c r="EC52" s="96"/>
      <c r="ED52" s="96"/>
      <c r="EE52" s="96"/>
      <c r="EF52" s="96"/>
      <c r="EG52" s="96"/>
      <c r="EH52" s="96"/>
      <c r="EI52" s="96"/>
      <c r="EJ52" s="96"/>
      <c r="EK52" s="96"/>
      <c r="EL52" s="96"/>
      <c r="EM52" s="96"/>
      <c r="EN52" s="96"/>
      <c r="EO52" s="96"/>
      <c r="EP52" s="96"/>
      <c r="EQ52" s="96"/>
      <c r="ER52" s="96"/>
      <c r="ES52" s="96"/>
      <c r="ET52" s="87" t="s">
        <v>95</v>
      </c>
      <c r="EU52" s="87" t="s">
        <v>95</v>
      </c>
      <c r="EV52" s="87" t="s">
        <v>95</v>
      </c>
      <c r="EW52" s="87" t="s">
        <v>95</v>
      </c>
      <c r="EX52" s="87" t="s">
        <v>95</v>
      </c>
      <c r="EY52" s="87" t="s">
        <v>95</v>
      </c>
      <c r="EZ52" s="87" t="s">
        <v>95</v>
      </c>
      <c r="FA52" s="87" t="s">
        <v>95</v>
      </c>
      <c r="FB52" s="88" t="s">
        <v>95</v>
      </c>
      <c r="FC52" s="95"/>
      <c r="FD52" s="96"/>
      <c r="FE52" s="96"/>
      <c r="FF52" s="96"/>
      <c r="FG52" s="96"/>
      <c r="FH52" s="96"/>
      <c r="FI52" s="96"/>
      <c r="FJ52" s="96"/>
      <c r="FK52" s="96"/>
      <c r="FL52" s="96"/>
      <c r="FM52" s="96"/>
      <c r="FN52" s="96"/>
      <c r="FO52" s="96"/>
      <c r="FP52" s="96"/>
      <c r="FQ52" s="96"/>
      <c r="FR52" s="96"/>
      <c r="FS52" s="96"/>
      <c r="FT52" s="87" t="s">
        <v>95</v>
      </c>
      <c r="FU52" s="87" t="s">
        <v>95</v>
      </c>
      <c r="FV52" s="96"/>
      <c r="FW52" s="96"/>
      <c r="FX52" s="96"/>
      <c r="FY52" s="96"/>
      <c r="FZ52" s="96"/>
      <c r="GA52" s="96"/>
      <c r="GB52" s="96"/>
      <c r="GC52" s="96"/>
      <c r="GD52" s="96"/>
      <c r="GE52" s="96"/>
      <c r="GF52" s="96"/>
      <c r="GG52" s="96"/>
      <c r="GH52" s="96"/>
      <c r="GI52" s="96"/>
      <c r="GJ52" s="96"/>
      <c r="GK52" s="96"/>
      <c r="GL52" s="96"/>
      <c r="GM52" s="96"/>
      <c r="GN52" s="96"/>
      <c r="GO52" s="96"/>
      <c r="GP52" s="96"/>
      <c r="GQ52" s="96"/>
      <c r="GR52" s="96"/>
      <c r="GS52" s="86"/>
      <c r="GT52" s="78" t="s">
        <v>95</v>
      </c>
      <c r="GU52" s="78" t="s">
        <v>95</v>
      </c>
      <c r="GV52" s="78" t="s">
        <v>95</v>
      </c>
      <c r="GW52" s="78" t="s">
        <v>95</v>
      </c>
      <c r="GX52" s="78" t="s">
        <v>95</v>
      </c>
      <c r="GY52" s="78" t="s">
        <v>95</v>
      </c>
      <c r="GZ52" s="78" t="s">
        <v>95</v>
      </c>
      <c r="HA52" s="78" t="s">
        <v>95</v>
      </c>
      <c r="HB52" s="80" t="s">
        <v>95</v>
      </c>
      <c r="HC52" s="62">
        <f t="shared" si="0"/>
        <v>0</v>
      </c>
      <c r="HD52" s="38"/>
      <c r="HE52" s="39"/>
      <c r="HF52" s="40"/>
      <c r="HG52" s="39"/>
      <c r="HH52" s="40"/>
      <c r="HI52" s="43">
        <v>144</v>
      </c>
      <c r="HJ52" s="14"/>
      <c r="HK52" s="16"/>
      <c r="HL52" s="4">
        <f t="shared" si="3"/>
        <v>144</v>
      </c>
    </row>
    <row r="53" spans="1:220" ht="17.25" customHeight="1" thickBot="1">
      <c r="A53" s="105" t="s">
        <v>165</v>
      </c>
      <c r="B53" s="75" t="s">
        <v>3</v>
      </c>
      <c r="C53" s="95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87" t="s">
        <v>95</v>
      </c>
      <c r="U53" s="87" t="s">
        <v>95</v>
      </c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87" t="s">
        <v>95</v>
      </c>
      <c r="AU53" s="87" t="s">
        <v>95</v>
      </c>
      <c r="AV53" s="87" t="s">
        <v>95</v>
      </c>
      <c r="AW53" s="87" t="s">
        <v>95</v>
      </c>
      <c r="AX53" s="78" t="s">
        <v>95</v>
      </c>
      <c r="AY53" s="87" t="s">
        <v>95</v>
      </c>
      <c r="AZ53" s="87" t="s">
        <v>95</v>
      </c>
      <c r="BA53" s="87" t="s">
        <v>95</v>
      </c>
      <c r="BB53" s="88" t="s">
        <v>95</v>
      </c>
      <c r="BC53" s="95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85"/>
      <c r="BT53" s="87" t="s">
        <v>95</v>
      </c>
      <c r="BU53" s="87" t="s">
        <v>95</v>
      </c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85"/>
      <c r="CT53" s="87" t="s">
        <v>95</v>
      </c>
      <c r="CU53" s="87" t="s">
        <v>95</v>
      </c>
      <c r="CV53" s="87" t="s">
        <v>95</v>
      </c>
      <c r="CW53" s="87" t="s">
        <v>95</v>
      </c>
      <c r="CX53" s="87" t="s">
        <v>95</v>
      </c>
      <c r="CY53" s="87" t="s">
        <v>95</v>
      </c>
      <c r="CZ53" s="87" t="s">
        <v>95</v>
      </c>
      <c r="DA53" s="87" t="s">
        <v>95</v>
      </c>
      <c r="DB53" s="88" t="s">
        <v>95</v>
      </c>
      <c r="DC53" s="95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  <c r="DQ53" s="96"/>
      <c r="DR53" s="96"/>
      <c r="DS53" s="96"/>
      <c r="DT53" s="87" t="s">
        <v>95</v>
      </c>
      <c r="DU53" s="87" t="s">
        <v>95</v>
      </c>
      <c r="DV53" s="96"/>
      <c r="DW53" s="96"/>
      <c r="DX53" s="96"/>
      <c r="DY53" s="96"/>
      <c r="DZ53" s="96"/>
      <c r="EA53" s="96"/>
      <c r="EB53" s="96"/>
      <c r="EC53" s="96"/>
      <c r="ED53" s="96"/>
      <c r="EE53" s="96"/>
      <c r="EF53" s="96"/>
      <c r="EG53" s="96"/>
      <c r="EH53" s="96"/>
      <c r="EI53" s="96"/>
      <c r="EJ53" s="96"/>
      <c r="EK53" s="96"/>
      <c r="EL53" s="96"/>
      <c r="EM53" s="96"/>
      <c r="EN53" s="96"/>
      <c r="EO53" s="96"/>
      <c r="EP53" s="96"/>
      <c r="EQ53" s="96"/>
      <c r="ER53" s="96"/>
      <c r="ES53" s="96"/>
      <c r="ET53" s="87" t="s">
        <v>95</v>
      </c>
      <c r="EU53" s="87" t="s">
        <v>95</v>
      </c>
      <c r="EV53" s="87" t="s">
        <v>95</v>
      </c>
      <c r="EW53" s="87" t="s">
        <v>95</v>
      </c>
      <c r="EX53" s="87" t="s">
        <v>95</v>
      </c>
      <c r="EY53" s="87" t="s">
        <v>95</v>
      </c>
      <c r="EZ53" s="87" t="s">
        <v>95</v>
      </c>
      <c r="FA53" s="87" t="s">
        <v>95</v>
      </c>
      <c r="FB53" s="88" t="s">
        <v>95</v>
      </c>
      <c r="FC53" s="95"/>
      <c r="FD53" s="96"/>
      <c r="FE53" s="96"/>
      <c r="FF53" s="96"/>
      <c r="FG53" s="96"/>
      <c r="FH53" s="96"/>
      <c r="FI53" s="96"/>
      <c r="FJ53" s="96"/>
      <c r="FK53" s="96"/>
      <c r="FL53" s="96"/>
      <c r="FM53" s="96"/>
      <c r="FN53" s="96"/>
      <c r="FO53" s="96"/>
      <c r="FP53" s="96"/>
      <c r="FQ53" s="96"/>
      <c r="FR53" s="96"/>
      <c r="FS53" s="96"/>
      <c r="FT53" s="87" t="s">
        <v>95</v>
      </c>
      <c r="FU53" s="87" t="s">
        <v>95</v>
      </c>
      <c r="FV53" s="96"/>
      <c r="FW53" s="96"/>
      <c r="FX53" s="96"/>
      <c r="FY53" s="96"/>
      <c r="FZ53" s="96"/>
      <c r="GA53" s="96"/>
      <c r="GB53" s="96"/>
      <c r="GC53" s="96"/>
      <c r="GD53" s="96"/>
      <c r="GE53" s="96"/>
      <c r="GF53" s="96"/>
      <c r="GG53" s="96"/>
      <c r="GH53" s="96"/>
      <c r="GI53" s="96"/>
      <c r="GJ53" s="96"/>
      <c r="GK53" s="96"/>
      <c r="GL53" s="96"/>
      <c r="GM53" s="96"/>
      <c r="GN53" s="96"/>
      <c r="GO53" s="96"/>
      <c r="GP53" s="96"/>
      <c r="GQ53" s="96"/>
      <c r="GR53" s="96"/>
      <c r="GS53" s="86"/>
      <c r="GT53" s="78" t="s">
        <v>95</v>
      </c>
      <c r="GU53" s="78" t="s">
        <v>95</v>
      </c>
      <c r="GV53" s="78" t="s">
        <v>95</v>
      </c>
      <c r="GW53" s="78" t="s">
        <v>95</v>
      </c>
      <c r="GX53" s="78" t="s">
        <v>95</v>
      </c>
      <c r="GY53" s="78" t="s">
        <v>95</v>
      </c>
      <c r="GZ53" s="78" t="s">
        <v>95</v>
      </c>
      <c r="HA53" s="78" t="s">
        <v>95</v>
      </c>
      <c r="HB53" s="80" t="s">
        <v>95</v>
      </c>
      <c r="HC53" s="62">
        <f t="shared" si="0"/>
        <v>0</v>
      </c>
      <c r="HD53" s="31">
        <f aca="true" t="shared" si="10" ref="HD53:HK53">SUM(HD54:HD75)</f>
        <v>0</v>
      </c>
      <c r="HE53" s="31">
        <f t="shared" si="10"/>
        <v>0</v>
      </c>
      <c r="HF53" s="30">
        <f t="shared" si="10"/>
        <v>0</v>
      </c>
      <c r="HG53" s="31">
        <f t="shared" si="10"/>
        <v>0</v>
      </c>
      <c r="HH53" s="30">
        <f t="shared" si="10"/>
        <v>0</v>
      </c>
      <c r="HI53" s="31">
        <f t="shared" si="10"/>
        <v>60</v>
      </c>
      <c r="HJ53" s="46">
        <f t="shared" si="10"/>
        <v>382</v>
      </c>
      <c r="HK53" s="31">
        <f t="shared" si="10"/>
        <v>0</v>
      </c>
      <c r="HL53" s="4">
        <f t="shared" si="3"/>
        <v>442</v>
      </c>
    </row>
    <row r="54" spans="1:220" ht="12.75" customHeight="1" thickBot="1">
      <c r="A54" s="106" t="s">
        <v>12</v>
      </c>
      <c r="B54" s="83" t="s">
        <v>166</v>
      </c>
      <c r="C54" s="95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87" t="s">
        <v>95</v>
      </c>
      <c r="U54" s="87" t="s">
        <v>95</v>
      </c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87" t="s">
        <v>95</v>
      </c>
      <c r="AU54" s="87" t="s">
        <v>95</v>
      </c>
      <c r="AV54" s="87" t="s">
        <v>95</v>
      </c>
      <c r="AW54" s="87" t="s">
        <v>95</v>
      </c>
      <c r="AX54" s="78" t="s">
        <v>95</v>
      </c>
      <c r="AY54" s="87" t="s">
        <v>95</v>
      </c>
      <c r="AZ54" s="87" t="s">
        <v>95</v>
      </c>
      <c r="BA54" s="87" t="s">
        <v>95</v>
      </c>
      <c r="BB54" s="88" t="s">
        <v>95</v>
      </c>
      <c r="BC54" s="95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85"/>
      <c r="BT54" s="87" t="s">
        <v>95</v>
      </c>
      <c r="BU54" s="87" t="s">
        <v>95</v>
      </c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85"/>
      <c r="CT54" s="87" t="s">
        <v>95</v>
      </c>
      <c r="CU54" s="87" t="s">
        <v>95</v>
      </c>
      <c r="CV54" s="87" t="s">
        <v>95</v>
      </c>
      <c r="CW54" s="87" t="s">
        <v>95</v>
      </c>
      <c r="CX54" s="87" t="s">
        <v>95</v>
      </c>
      <c r="CY54" s="87" t="s">
        <v>95</v>
      </c>
      <c r="CZ54" s="87" t="s">
        <v>95</v>
      </c>
      <c r="DA54" s="87" t="s">
        <v>95</v>
      </c>
      <c r="DB54" s="88" t="s">
        <v>95</v>
      </c>
      <c r="DC54" s="95"/>
      <c r="DD54" s="96"/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6"/>
      <c r="DR54" s="96"/>
      <c r="DS54" s="96"/>
      <c r="DT54" s="87" t="s">
        <v>95</v>
      </c>
      <c r="DU54" s="87" t="s">
        <v>95</v>
      </c>
      <c r="DV54" s="96"/>
      <c r="DW54" s="96"/>
      <c r="DX54" s="96"/>
      <c r="DY54" s="96"/>
      <c r="DZ54" s="96"/>
      <c r="EA54" s="96"/>
      <c r="EB54" s="96"/>
      <c r="EC54" s="96"/>
      <c r="ED54" s="96"/>
      <c r="EE54" s="96"/>
      <c r="EF54" s="96"/>
      <c r="EG54" s="96"/>
      <c r="EH54" s="96"/>
      <c r="EI54" s="96"/>
      <c r="EJ54" s="96"/>
      <c r="EK54" s="96"/>
      <c r="EL54" s="96"/>
      <c r="EM54" s="96"/>
      <c r="EN54" s="96"/>
      <c r="EO54" s="96"/>
      <c r="EP54" s="96"/>
      <c r="EQ54" s="96"/>
      <c r="ER54" s="96"/>
      <c r="ES54" s="96"/>
      <c r="ET54" s="87" t="s">
        <v>95</v>
      </c>
      <c r="EU54" s="87" t="s">
        <v>95</v>
      </c>
      <c r="EV54" s="87" t="s">
        <v>95</v>
      </c>
      <c r="EW54" s="87" t="s">
        <v>95</v>
      </c>
      <c r="EX54" s="87" t="s">
        <v>95</v>
      </c>
      <c r="EY54" s="87" t="s">
        <v>95</v>
      </c>
      <c r="EZ54" s="87" t="s">
        <v>95</v>
      </c>
      <c r="FA54" s="87" t="s">
        <v>95</v>
      </c>
      <c r="FB54" s="88" t="s">
        <v>95</v>
      </c>
      <c r="FC54" s="95"/>
      <c r="FD54" s="96"/>
      <c r="FE54" s="96"/>
      <c r="FF54" s="96"/>
      <c r="FG54" s="96"/>
      <c r="FH54" s="96"/>
      <c r="FI54" s="96"/>
      <c r="FJ54" s="96"/>
      <c r="FK54" s="96"/>
      <c r="FL54" s="96"/>
      <c r="FM54" s="96"/>
      <c r="FN54" s="96"/>
      <c r="FO54" s="96"/>
      <c r="FP54" s="96"/>
      <c r="FQ54" s="96"/>
      <c r="FR54" s="96"/>
      <c r="FS54" s="96"/>
      <c r="FT54" s="87" t="s">
        <v>95</v>
      </c>
      <c r="FU54" s="87" t="s">
        <v>95</v>
      </c>
      <c r="FV54" s="96"/>
      <c r="FW54" s="96"/>
      <c r="FX54" s="96"/>
      <c r="FY54" s="96"/>
      <c r="FZ54" s="96"/>
      <c r="GA54" s="96"/>
      <c r="GB54" s="96"/>
      <c r="GC54" s="96"/>
      <c r="GD54" s="96"/>
      <c r="GE54" s="96"/>
      <c r="GF54" s="96"/>
      <c r="GG54" s="96"/>
      <c r="GH54" s="96"/>
      <c r="GI54" s="96"/>
      <c r="GJ54" s="96"/>
      <c r="GK54" s="96"/>
      <c r="GL54" s="96"/>
      <c r="GM54" s="96"/>
      <c r="GN54" s="96"/>
      <c r="GO54" s="96"/>
      <c r="GP54" s="96"/>
      <c r="GQ54" s="96"/>
      <c r="GR54" s="96"/>
      <c r="GS54" s="86"/>
      <c r="GT54" s="78" t="s">
        <v>95</v>
      </c>
      <c r="GU54" s="78" t="s">
        <v>95</v>
      </c>
      <c r="GV54" s="78" t="s">
        <v>95</v>
      </c>
      <c r="GW54" s="78" t="s">
        <v>95</v>
      </c>
      <c r="GX54" s="78" t="s">
        <v>95</v>
      </c>
      <c r="GY54" s="78" t="s">
        <v>95</v>
      </c>
      <c r="GZ54" s="78" t="s">
        <v>95</v>
      </c>
      <c r="HA54" s="78" t="s">
        <v>95</v>
      </c>
      <c r="HB54" s="80" t="s">
        <v>95</v>
      </c>
      <c r="HC54" s="62">
        <f t="shared" si="0"/>
        <v>0</v>
      </c>
      <c r="HD54" s="38"/>
      <c r="HE54" s="39"/>
      <c r="HF54" s="40"/>
      <c r="HG54" s="39"/>
      <c r="HH54" s="40"/>
      <c r="HI54" s="39">
        <v>20</v>
      </c>
      <c r="HJ54" s="47">
        <v>60</v>
      </c>
      <c r="HK54" s="16"/>
      <c r="HL54" s="4">
        <f t="shared" si="3"/>
        <v>80</v>
      </c>
    </row>
    <row r="55" spans="1:220" ht="79.5" thickBot="1">
      <c r="A55" s="106" t="s">
        <v>19</v>
      </c>
      <c r="B55" s="83" t="s">
        <v>110</v>
      </c>
      <c r="C55" s="95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87" t="s">
        <v>95</v>
      </c>
      <c r="U55" s="87" t="s">
        <v>95</v>
      </c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87" t="s">
        <v>95</v>
      </c>
      <c r="AU55" s="87" t="s">
        <v>95</v>
      </c>
      <c r="AV55" s="87" t="s">
        <v>95</v>
      </c>
      <c r="AW55" s="87" t="s">
        <v>95</v>
      </c>
      <c r="AX55" s="78" t="s">
        <v>95</v>
      </c>
      <c r="AY55" s="87" t="s">
        <v>95</v>
      </c>
      <c r="AZ55" s="87" t="s">
        <v>95</v>
      </c>
      <c r="BA55" s="87" t="s">
        <v>95</v>
      </c>
      <c r="BB55" s="88" t="s">
        <v>95</v>
      </c>
      <c r="BC55" s="95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85"/>
      <c r="BT55" s="87" t="s">
        <v>95</v>
      </c>
      <c r="BU55" s="87" t="s">
        <v>95</v>
      </c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6"/>
      <c r="CL55" s="96"/>
      <c r="CM55" s="96"/>
      <c r="CN55" s="96"/>
      <c r="CO55" s="96"/>
      <c r="CP55" s="96"/>
      <c r="CQ55" s="96"/>
      <c r="CR55" s="96"/>
      <c r="CS55" s="85"/>
      <c r="CT55" s="87" t="s">
        <v>95</v>
      </c>
      <c r="CU55" s="87" t="s">
        <v>95</v>
      </c>
      <c r="CV55" s="87" t="s">
        <v>95</v>
      </c>
      <c r="CW55" s="87" t="s">
        <v>95</v>
      </c>
      <c r="CX55" s="87" t="s">
        <v>95</v>
      </c>
      <c r="CY55" s="87" t="s">
        <v>95</v>
      </c>
      <c r="CZ55" s="87" t="s">
        <v>95</v>
      </c>
      <c r="DA55" s="87" t="s">
        <v>95</v>
      </c>
      <c r="DB55" s="88" t="s">
        <v>95</v>
      </c>
      <c r="DC55" s="95"/>
      <c r="DD55" s="96"/>
      <c r="DE55" s="96"/>
      <c r="DF55" s="96"/>
      <c r="DG55" s="96"/>
      <c r="DH55" s="96"/>
      <c r="DI55" s="96"/>
      <c r="DJ55" s="96"/>
      <c r="DK55" s="96"/>
      <c r="DL55" s="96"/>
      <c r="DM55" s="96"/>
      <c r="DN55" s="96"/>
      <c r="DO55" s="96"/>
      <c r="DP55" s="96"/>
      <c r="DQ55" s="96"/>
      <c r="DR55" s="96"/>
      <c r="DS55" s="96"/>
      <c r="DT55" s="87" t="s">
        <v>95</v>
      </c>
      <c r="DU55" s="87" t="s">
        <v>95</v>
      </c>
      <c r="DV55" s="96"/>
      <c r="DW55" s="96"/>
      <c r="DX55" s="96"/>
      <c r="DY55" s="96"/>
      <c r="DZ55" s="96"/>
      <c r="EA55" s="96"/>
      <c r="EB55" s="96"/>
      <c r="EC55" s="96"/>
      <c r="ED55" s="96"/>
      <c r="EE55" s="96"/>
      <c r="EF55" s="96"/>
      <c r="EG55" s="96"/>
      <c r="EH55" s="96"/>
      <c r="EI55" s="96"/>
      <c r="EJ55" s="96"/>
      <c r="EK55" s="96"/>
      <c r="EL55" s="96"/>
      <c r="EM55" s="96"/>
      <c r="EN55" s="96"/>
      <c r="EO55" s="96"/>
      <c r="EP55" s="96"/>
      <c r="EQ55" s="96"/>
      <c r="ER55" s="96"/>
      <c r="ES55" s="96"/>
      <c r="ET55" s="87" t="s">
        <v>95</v>
      </c>
      <c r="EU55" s="87" t="s">
        <v>95</v>
      </c>
      <c r="EV55" s="87" t="s">
        <v>95</v>
      </c>
      <c r="EW55" s="87" t="s">
        <v>95</v>
      </c>
      <c r="EX55" s="87" t="s">
        <v>95</v>
      </c>
      <c r="EY55" s="87" t="s">
        <v>95</v>
      </c>
      <c r="EZ55" s="87" t="s">
        <v>95</v>
      </c>
      <c r="FA55" s="87" t="s">
        <v>95</v>
      </c>
      <c r="FB55" s="88" t="s">
        <v>95</v>
      </c>
      <c r="FC55" s="95"/>
      <c r="FD55" s="96"/>
      <c r="FE55" s="96"/>
      <c r="FF55" s="96"/>
      <c r="FG55" s="96"/>
      <c r="FH55" s="96"/>
      <c r="FI55" s="96"/>
      <c r="FJ55" s="96"/>
      <c r="FK55" s="96"/>
      <c r="FL55" s="96"/>
      <c r="FM55" s="96"/>
      <c r="FN55" s="96"/>
      <c r="FO55" s="96"/>
      <c r="FP55" s="96"/>
      <c r="FQ55" s="96"/>
      <c r="FR55" s="96"/>
      <c r="FS55" s="96"/>
      <c r="FT55" s="87" t="s">
        <v>95</v>
      </c>
      <c r="FU55" s="87" t="s">
        <v>95</v>
      </c>
      <c r="FV55" s="96"/>
      <c r="FW55" s="96"/>
      <c r="FX55" s="96"/>
      <c r="FY55" s="96"/>
      <c r="FZ55" s="96"/>
      <c r="GA55" s="96"/>
      <c r="GB55" s="96"/>
      <c r="GC55" s="96"/>
      <c r="GD55" s="96"/>
      <c r="GE55" s="96"/>
      <c r="GF55" s="96"/>
      <c r="GG55" s="96"/>
      <c r="GH55" s="96"/>
      <c r="GI55" s="96"/>
      <c r="GJ55" s="96"/>
      <c r="GK55" s="96"/>
      <c r="GL55" s="96"/>
      <c r="GM55" s="96"/>
      <c r="GN55" s="96"/>
      <c r="GO55" s="96"/>
      <c r="GP55" s="96"/>
      <c r="GQ55" s="96"/>
      <c r="GR55" s="96"/>
      <c r="GS55" s="86"/>
      <c r="GT55" s="78" t="s">
        <v>95</v>
      </c>
      <c r="GU55" s="78" t="s">
        <v>95</v>
      </c>
      <c r="GV55" s="78" t="s">
        <v>95</v>
      </c>
      <c r="GW55" s="78" t="s">
        <v>95</v>
      </c>
      <c r="GX55" s="78" t="s">
        <v>95</v>
      </c>
      <c r="GY55" s="78" t="s">
        <v>95</v>
      </c>
      <c r="GZ55" s="78" t="s">
        <v>95</v>
      </c>
      <c r="HA55" s="78" t="s">
        <v>95</v>
      </c>
      <c r="HB55" s="80" t="s">
        <v>95</v>
      </c>
      <c r="HC55" s="62">
        <f t="shared" si="0"/>
        <v>0</v>
      </c>
      <c r="HD55" s="38"/>
      <c r="HE55" s="39"/>
      <c r="HF55" s="40"/>
      <c r="HG55" s="39"/>
      <c r="HH55" s="40"/>
      <c r="HI55" s="39">
        <v>40</v>
      </c>
      <c r="HJ55" s="40">
        <v>178</v>
      </c>
      <c r="HK55" s="16"/>
      <c r="HL55" s="4">
        <f t="shared" si="3"/>
        <v>218</v>
      </c>
    </row>
    <row r="56" spans="1:220" ht="63.75" thickBot="1">
      <c r="A56" s="107" t="s">
        <v>167</v>
      </c>
      <c r="B56" s="108" t="s">
        <v>168</v>
      </c>
      <c r="C56" s="95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87" t="s">
        <v>95</v>
      </c>
      <c r="U56" s="87" t="s">
        <v>95</v>
      </c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87" t="s">
        <v>95</v>
      </c>
      <c r="AU56" s="87" t="s">
        <v>95</v>
      </c>
      <c r="AV56" s="87" t="s">
        <v>95</v>
      </c>
      <c r="AW56" s="87" t="s">
        <v>95</v>
      </c>
      <c r="AX56" s="78" t="s">
        <v>95</v>
      </c>
      <c r="AY56" s="87" t="s">
        <v>95</v>
      </c>
      <c r="AZ56" s="87" t="s">
        <v>95</v>
      </c>
      <c r="BA56" s="87" t="s">
        <v>95</v>
      </c>
      <c r="BB56" s="88" t="s">
        <v>95</v>
      </c>
      <c r="BC56" s="95">
        <v>2</v>
      </c>
      <c r="BD56" s="96">
        <v>2</v>
      </c>
      <c r="BE56" s="96">
        <v>4</v>
      </c>
      <c r="BF56" s="96">
        <v>2</v>
      </c>
      <c r="BG56" s="96">
        <v>4</v>
      </c>
      <c r="BH56" s="96">
        <v>4</v>
      </c>
      <c r="BI56" s="96">
        <v>4</v>
      </c>
      <c r="BJ56" s="96">
        <v>2</v>
      </c>
      <c r="BK56" s="96">
        <v>4</v>
      </c>
      <c r="BL56" s="96">
        <v>2</v>
      </c>
      <c r="BM56" s="96">
        <v>4</v>
      </c>
      <c r="BN56" s="96">
        <v>4</v>
      </c>
      <c r="BO56" s="96">
        <v>4</v>
      </c>
      <c r="BP56" s="96">
        <v>4</v>
      </c>
      <c r="BQ56" s="96">
        <v>4</v>
      </c>
      <c r="BR56" s="96">
        <v>4</v>
      </c>
      <c r="BS56" s="85"/>
      <c r="BT56" s="87" t="s">
        <v>95</v>
      </c>
      <c r="BU56" s="87" t="s">
        <v>95</v>
      </c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96"/>
      <c r="CL56" s="96"/>
      <c r="CM56" s="96"/>
      <c r="CN56" s="96"/>
      <c r="CO56" s="96"/>
      <c r="CP56" s="96"/>
      <c r="CQ56" s="96"/>
      <c r="CR56" s="96"/>
      <c r="CS56" s="85"/>
      <c r="CT56" s="87" t="s">
        <v>95</v>
      </c>
      <c r="CU56" s="87" t="s">
        <v>95</v>
      </c>
      <c r="CV56" s="87" t="s">
        <v>95</v>
      </c>
      <c r="CW56" s="87" t="s">
        <v>95</v>
      </c>
      <c r="CX56" s="87" t="s">
        <v>95</v>
      </c>
      <c r="CY56" s="87" t="s">
        <v>95</v>
      </c>
      <c r="CZ56" s="87" t="s">
        <v>95</v>
      </c>
      <c r="DA56" s="87" t="s">
        <v>95</v>
      </c>
      <c r="DB56" s="88" t="s">
        <v>95</v>
      </c>
      <c r="DC56" s="95"/>
      <c r="DD56" s="96"/>
      <c r="DE56" s="96"/>
      <c r="DF56" s="96"/>
      <c r="DG56" s="96"/>
      <c r="DH56" s="96"/>
      <c r="DI56" s="96"/>
      <c r="DJ56" s="96"/>
      <c r="DK56" s="96"/>
      <c r="DL56" s="96"/>
      <c r="DM56" s="96"/>
      <c r="DN56" s="96"/>
      <c r="DO56" s="96"/>
      <c r="DP56" s="96"/>
      <c r="DQ56" s="96"/>
      <c r="DR56" s="96"/>
      <c r="DS56" s="96"/>
      <c r="DT56" s="87" t="s">
        <v>95</v>
      </c>
      <c r="DU56" s="87" t="s">
        <v>95</v>
      </c>
      <c r="DV56" s="96"/>
      <c r="DW56" s="96"/>
      <c r="DX56" s="96"/>
      <c r="DY56" s="96"/>
      <c r="DZ56" s="96"/>
      <c r="EA56" s="96"/>
      <c r="EB56" s="96"/>
      <c r="EC56" s="96"/>
      <c r="ED56" s="96"/>
      <c r="EE56" s="96"/>
      <c r="EF56" s="96"/>
      <c r="EG56" s="96"/>
      <c r="EH56" s="96"/>
      <c r="EI56" s="96"/>
      <c r="EJ56" s="96"/>
      <c r="EK56" s="96"/>
      <c r="EL56" s="96"/>
      <c r="EM56" s="96"/>
      <c r="EN56" s="96"/>
      <c r="EO56" s="96"/>
      <c r="EP56" s="96"/>
      <c r="EQ56" s="96"/>
      <c r="ER56" s="96"/>
      <c r="ES56" s="96"/>
      <c r="ET56" s="87" t="s">
        <v>95</v>
      </c>
      <c r="EU56" s="87" t="s">
        <v>95</v>
      </c>
      <c r="EV56" s="87" t="s">
        <v>95</v>
      </c>
      <c r="EW56" s="87" t="s">
        <v>95</v>
      </c>
      <c r="EX56" s="87" t="s">
        <v>95</v>
      </c>
      <c r="EY56" s="87" t="s">
        <v>95</v>
      </c>
      <c r="EZ56" s="87" t="s">
        <v>95</v>
      </c>
      <c r="FA56" s="87" t="s">
        <v>95</v>
      </c>
      <c r="FB56" s="88" t="s">
        <v>95</v>
      </c>
      <c r="FC56" s="95"/>
      <c r="FD56" s="96"/>
      <c r="FE56" s="96"/>
      <c r="FF56" s="96"/>
      <c r="FG56" s="96"/>
      <c r="FH56" s="96"/>
      <c r="FI56" s="96"/>
      <c r="FJ56" s="96"/>
      <c r="FK56" s="96"/>
      <c r="FL56" s="96"/>
      <c r="FM56" s="96"/>
      <c r="FN56" s="96"/>
      <c r="FO56" s="96"/>
      <c r="FP56" s="96"/>
      <c r="FQ56" s="96"/>
      <c r="FR56" s="96"/>
      <c r="FS56" s="96"/>
      <c r="FT56" s="87" t="s">
        <v>95</v>
      </c>
      <c r="FU56" s="87" t="s">
        <v>95</v>
      </c>
      <c r="FV56" s="96"/>
      <c r="FW56" s="96"/>
      <c r="FX56" s="96"/>
      <c r="FY56" s="96"/>
      <c r="FZ56" s="96"/>
      <c r="GA56" s="96"/>
      <c r="GB56" s="96"/>
      <c r="GC56" s="96"/>
      <c r="GD56" s="96"/>
      <c r="GE56" s="96"/>
      <c r="GF56" s="96"/>
      <c r="GG56" s="96"/>
      <c r="GH56" s="96"/>
      <c r="GI56" s="96"/>
      <c r="GJ56" s="96"/>
      <c r="GK56" s="96"/>
      <c r="GL56" s="96"/>
      <c r="GM56" s="96"/>
      <c r="GN56" s="96"/>
      <c r="GO56" s="96"/>
      <c r="GP56" s="96"/>
      <c r="GQ56" s="96"/>
      <c r="GR56" s="96"/>
      <c r="GS56" s="86"/>
      <c r="GT56" s="78" t="s">
        <v>95</v>
      </c>
      <c r="GU56" s="78" t="s">
        <v>95</v>
      </c>
      <c r="GV56" s="78" t="s">
        <v>95</v>
      </c>
      <c r="GW56" s="78" t="s">
        <v>95</v>
      </c>
      <c r="GX56" s="78" t="s">
        <v>95</v>
      </c>
      <c r="GY56" s="78" t="s">
        <v>95</v>
      </c>
      <c r="GZ56" s="78" t="s">
        <v>95</v>
      </c>
      <c r="HA56" s="78" t="s">
        <v>95</v>
      </c>
      <c r="HB56" s="80" t="s">
        <v>95</v>
      </c>
      <c r="HC56" s="62">
        <f t="shared" si="0"/>
        <v>54</v>
      </c>
      <c r="HD56" s="38"/>
      <c r="HE56" s="39"/>
      <c r="HF56" s="40"/>
      <c r="HG56" s="39"/>
      <c r="HH56" s="40"/>
      <c r="HI56" s="39"/>
      <c r="HJ56" s="40"/>
      <c r="HK56" s="16"/>
      <c r="HL56" s="4"/>
    </row>
    <row r="57" spans="1:220" ht="48" thickBot="1">
      <c r="A57" s="109" t="s">
        <v>169</v>
      </c>
      <c r="B57" s="103" t="s">
        <v>170</v>
      </c>
      <c r="C57" s="95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87" t="s">
        <v>95</v>
      </c>
      <c r="U57" s="87" t="s">
        <v>95</v>
      </c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87" t="s">
        <v>95</v>
      </c>
      <c r="AU57" s="87" t="s">
        <v>95</v>
      </c>
      <c r="AV57" s="87" t="s">
        <v>95</v>
      </c>
      <c r="AW57" s="87" t="s">
        <v>95</v>
      </c>
      <c r="AX57" s="78" t="s">
        <v>95</v>
      </c>
      <c r="AY57" s="87" t="s">
        <v>95</v>
      </c>
      <c r="AZ57" s="87" t="s">
        <v>95</v>
      </c>
      <c r="BA57" s="87" t="s">
        <v>95</v>
      </c>
      <c r="BB57" s="88" t="s">
        <v>95</v>
      </c>
      <c r="BC57" s="95">
        <v>6</v>
      </c>
      <c r="BD57" s="96">
        <v>6</v>
      </c>
      <c r="BE57" s="96">
        <v>6</v>
      </c>
      <c r="BF57" s="96">
        <v>6</v>
      </c>
      <c r="BG57" s="96">
        <v>6</v>
      </c>
      <c r="BH57" s="96">
        <v>6</v>
      </c>
      <c r="BI57" s="96">
        <v>6</v>
      </c>
      <c r="BJ57" s="96">
        <v>6</v>
      </c>
      <c r="BK57" s="96">
        <v>6</v>
      </c>
      <c r="BL57" s="96">
        <v>6</v>
      </c>
      <c r="BM57" s="96">
        <v>6</v>
      </c>
      <c r="BN57" s="96">
        <v>6</v>
      </c>
      <c r="BO57" s="96">
        <v>6</v>
      </c>
      <c r="BP57" s="96">
        <v>6</v>
      </c>
      <c r="BQ57" s="96">
        <v>8</v>
      </c>
      <c r="BR57" s="96">
        <v>8</v>
      </c>
      <c r="BS57" s="85"/>
      <c r="BT57" s="87" t="s">
        <v>95</v>
      </c>
      <c r="BU57" s="87" t="s">
        <v>95</v>
      </c>
      <c r="BV57" s="96">
        <v>4</v>
      </c>
      <c r="BW57" s="96">
        <v>4</v>
      </c>
      <c r="BX57" s="96">
        <v>4</v>
      </c>
      <c r="BY57" s="96">
        <v>4</v>
      </c>
      <c r="BZ57" s="96">
        <v>4</v>
      </c>
      <c r="CA57" s="96">
        <v>4</v>
      </c>
      <c r="CB57" s="96">
        <v>4</v>
      </c>
      <c r="CC57" s="96">
        <v>4</v>
      </c>
      <c r="CD57" s="96">
        <v>4</v>
      </c>
      <c r="CE57" s="96">
        <v>4</v>
      </c>
      <c r="CF57" s="96">
        <v>4</v>
      </c>
      <c r="CG57" s="96">
        <v>2</v>
      </c>
      <c r="CH57" s="96">
        <v>4</v>
      </c>
      <c r="CI57" s="96">
        <v>2</v>
      </c>
      <c r="CJ57" s="96">
        <v>4</v>
      </c>
      <c r="CK57" s="96"/>
      <c r="CL57" s="96"/>
      <c r="CM57" s="96"/>
      <c r="CN57" s="96"/>
      <c r="CO57" s="96"/>
      <c r="CP57" s="96"/>
      <c r="CQ57" s="96"/>
      <c r="CR57" s="96"/>
      <c r="CS57" s="85"/>
      <c r="CT57" s="87" t="s">
        <v>95</v>
      </c>
      <c r="CU57" s="87" t="s">
        <v>95</v>
      </c>
      <c r="CV57" s="87" t="s">
        <v>95</v>
      </c>
      <c r="CW57" s="87" t="s">
        <v>95</v>
      </c>
      <c r="CX57" s="87" t="s">
        <v>95</v>
      </c>
      <c r="CY57" s="87" t="s">
        <v>95</v>
      </c>
      <c r="CZ57" s="87" t="s">
        <v>95</v>
      </c>
      <c r="DA57" s="87" t="s">
        <v>95</v>
      </c>
      <c r="DB57" s="88" t="s">
        <v>95</v>
      </c>
      <c r="DC57" s="95"/>
      <c r="DD57" s="96"/>
      <c r="DE57" s="96"/>
      <c r="DF57" s="96"/>
      <c r="DG57" s="96"/>
      <c r="DH57" s="96"/>
      <c r="DI57" s="96"/>
      <c r="DJ57" s="96"/>
      <c r="DK57" s="96"/>
      <c r="DL57" s="96"/>
      <c r="DM57" s="96"/>
      <c r="DN57" s="96"/>
      <c r="DO57" s="96"/>
      <c r="DP57" s="96"/>
      <c r="DQ57" s="96"/>
      <c r="DR57" s="96"/>
      <c r="DS57" s="96"/>
      <c r="DT57" s="87" t="s">
        <v>95</v>
      </c>
      <c r="DU57" s="87" t="s">
        <v>95</v>
      </c>
      <c r="DV57" s="96"/>
      <c r="DW57" s="96"/>
      <c r="DX57" s="96"/>
      <c r="DY57" s="96"/>
      <c r="DZ57" s="96"/>
      <c r="EA57" s="96"/>
      <c r="EB57" s="96"/>
      <c r="EC57" s="96"/>
      <c r="ED57" s="96"/>
      <c r="EE57" s="96"/>
      <c r="EF57" s="96"/>
      <c r="EG57" s="96"/>
      <c r="EH57" s="96"/>
      <c r="EI57" s="96"/>
      <c r="EJ57" s="96"/>
      <c r="EK57" s="96"/>
      <c r="EL57" s="96"/>
      <c r="EM57" s="96"/>
      <c r="EN57" s="96"/>
      <c r="EO57" s="96"/>
      <c r="EP57" s="96"/>
      <c r="EQ57" s="96"/>
      <c r="ER57" s="96"/>
      <c r="ES57" s="96"/>
      <c r="ET57" s="87" t="s">
        <v>95</v>
      </c>
      <c r="EU57" s="87" t="s">
        <v>95</v>
      </c>
      <c r="EV57" s="87" t="s">
        <v>95</v>
      </c>
      <c r="EW57" s="87" t="s">
        <v>95</v>
      </c>
      <c r="EX57" s="87" t="s">
        <v>95</v>
      </c>
      <c r="EY57" s="87" t="s">
        <v>95</v>
      </c>
      <c r="EZ57" s="87" t="s">
        <v>95</v>
      </c>
      <c r="FA57" s="87" t="s">
        <v>95</v>
      </c>
      <c r="FB57" s="88" t="s">
        <v>95</v>
      </c>
      <c r="FC57" s="95"/>
      <c r="FD57" s="96"/>
      <c r="FE57" s="96"/>
      <c r="FF57" s="96"/>
      <c r="FG57" s="96"/>
      <c r="FH57" s="96"/>
      <c r="FI57" s="96"/>
      <c r="FJ57" s="96"/>
      <c r="FK57" s="96"/>
      <c r="FL57" s="96"/>
      <c r="FM57" s="96"/>
      <c r="FN57" s="96"/>
      <c r="FO57" s="96"/>
      <c r="FP57" s="96"/>
      <c r="FQ57" s="96"/>
      <c r="FR57" s="96"/>
      <c r="FS57" s="96"/>
      <c r="FT57" s="87" t="s">
        <v>95</v>
      </c>
      <c r="FU57" s="87" t="s">
        <v>95</v>
      </c>
      <c r="FV57" s="96"/>
      <c r="FW57" s="96"/>
      <c r="FX57" s="96"/>
      <c r="FY57" s="96"/>
      <c r="FZ57" s="96"/>
      <c r="GA57" s="96"/>
      <c r="GB57" s="96"/>
      <c r="GC57" s="96"/>
      <c r="GD57" s="96"/>
      <c r="GE57" s="96"/>
      <c r="GF57" s="96"/>
      <c r="GG57" s="96"/>
      <c r="GH57" s="96"/>
      <c r="GI57" s="96"/>
      <c r="GJ57" s="96"/>
      <c r="GK57" s="96"/>
      <c r="GL57" s="96"/>
      <c r="GM57" s="96"/>
      <c r="GN57" s="96"/>
      <c r="GO57" s="96"/>
      <c r="GP57" s="96"/>
      <c r="GQ57" s="96"/>
      <c r="GR57" s="96"/>
      <c r="GS57" s="86"/>
      <c r="GT57" s="78" t="s">
        <v>95</v>
      </c>
      <c r="GU57" s="78" t="s">
        <v>95</v>
      </c>
      <c r="GV57" s="78" t="s">
        <v>95</v>
      </c>
      <c r="GW57" s="78" t="s">
        <v>95</v>
      </c>
      <c r="GX57" s="78" t="s">
        <v>95</v>
      </c>
      <c r="GY57" s="78" t="s">
        <v>95</v>
      </c>
      <c r="GZ57" s="78" t="s">
        <v>95</v>
      </c>
      <c r="HA57" s="78" t="s">
        <v>95</v>
      </c>
      <c r="HB57" s="80" t="s">
        <v>95</v>
      </c>
      <c r="HC57" s="62">
        <f t="shared" si="0"/>
        <v>156</v>
      </c>
      <c r="HD57" s="38"/>
      <c r="HE57" s="39"/>
      <c r="HF57" s="40"/>
      <c r="HG57" s="39"/>
      <c r="HH57" s="40"/>
      <c r="HI57" s="39"/>
      <c r="HJ57" s="40"/>
      <c r="HK57" s="16"/>
      <c r="HL57" s="4"/>
    </row>
    <row r="58" spans="1:220" ht="16.5" thickBot="1">
      <c r="A58" s="91" t="s">
        <v>171</v>
      </c>
      <c r="B58" s="98" t="s">
        <v>172</v>
      </c>
      <c r="C58" s="95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87" t="s">
        <v>95</v>
      </c>
      <c r="U58" s="87" t="s">
        <v>95</v>
      </c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87" t="s">
        <v>95</v>
      </c>
      <c r="AU58" s="87" t="s">
        <v>95</v>
      </c>
      <c r="AV58" s="87" t="s">
        <v>95</v>
      </c>
      <c r="AW58" s="87" t="s">
        <v>95</v>
      </c>
      <c r="AX58" s="78" t="s">
        <v>95</v>
      </c>
      <c r="AY58" s="87" t="s">
        <v>95</v>
      </c>
      <c r="AZ58" s="87" t="s">
        <v>95</v>
      </c>
      <c r="BA58" s="87" t="s">
        <v>95</v>
      </c>
      <c r="BB58" s="88" t="s">
        <v>95</v>
      </c>
      <c r="BC58" s="95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87" t="s">
        <v>95</v>
      </c>
      <c r="BU58" s="87" t="s">
        <v>95</v>
      </c>
      <c r="BV58" s="96"/>
      <c r="BW58" s="96"/>
      <c r="BX58" s="96"/>
      <c r="BY58" s="96"/>
      <c r="BZ58" s="96"/>
      <c r="CA58" s="96"/>
      <c r="CB58" s="96"/>
      <c r="CC58" s="96"/>
      <c r="CD58" s="96"/>
      <c r="CE58" s="96"/>
      <c r="CF58" s="96"/>
      <c r="CG58" s="96"/>
      <c r="CH58" s="96"/>
      <c r="CI58" s="96"/>
      <c r="CJ58" s="96"/>
      <c r="CK58" s="96">
        <v>36</v>
      </c>
      <c r="CL58" s="96">
        <v>36</v>
      </c>
      <c r="CM58" s="96">
        <v>36</v>
      </c>
      <c r="CN58" s="96">
        <v>36</v>
      </c>
      <c r="CO58" s="96"/>
      <c r="CP58" s="96"/>
      <c r="CQ58" s="96"/>
      <c r="CR58" s="96"/>
      <c r="CS58" s="85"/>
      <c r="CT58" s="87" t="s">
        <v>95</v>
      </c>
      <c r="CU58" s="87" t="s">
        <v>95</v>
      </c>
      <c r="CV58" s="87" t="s">
        <v>95</v>
      </c>
      <c r="CW58" s="87" t="s">
        <v>95</v>
      </c>
      <c r="CX58" s="87" t="s">
        <v>95</v>
      </c>
      <c r="CY58" s="87" t="s">
        <v>95</v>
      </c>
      <c r="CZ58" s="87" t="s">
        <v>95</v>
      </c>
      <c r="DA58" s="87" t="s">
        <v>95</v>
      </c>
      <c r="DB58" s="88" t="s">
        <v>95</v>
      </c>
      <c r="DC58" s="95"/>
      <c r="DD58" s="96"/>
      <c r="DE58" s="96"/>
      <c r="DF58" s="96"/>
      <c r="DG58" s="96"/>
      <c r="DH58" s="96"/>
      <c r="DI58" s="96"/>
      <c r="DJ58" s="96"/>
      <c r="DK58" s="96"/>
      <c r="DL58" s="96"/>
      <c r="DM58" s="96"/>
      <c r="DN58" s="96"/>
      <c r="DO58" s="96"/>
      <c r="DP58" s="96"/>
      <c r="DQ58" s="96"/>
      <c r="DR58" s="96"/>
      <c r="DS58" s="96"/>
      <c r="DT58" s="87" t="s">
        <v>95</v>
      </c>
      <c r="DU58" s="87" t="s">
        <v>95</v>
      </c>
      <c r="DV58" s="96"/>
      <c r="DW58" s="96"/>
      <c r="DX58" s="96"/>
      <c r="DY58" s="96"/>
      <c r="DZ58" s="96"/>
      <c r="EA58" s="96"/>
      <c r="EB58" s="96"/>
      <c r="EC58" s="96"/>
      <c r="ED58" s="96"/>
      <c r="EE58" s="96"/>
      <c r="EF58" s="96"/>
      <c r="EG58" s="96"/>
      <c r="EH58" s="96"/>
      <c r="EI58" s="96"/>
      <c r="EJ58" s="96"/>
      <c r="EK58" s="96"/>
      <c r="EL58" s="96"/>
      <c r="EM58" s="96"/>
      <c r="EN58" s="96"/>
      <c r="EO58" s="96"/>
      <c r="EP58" s="96"/>
      <c r="EQ58" s="96"/>
      <c r="ER58" s="96"/>
      <c r="ES58" s="96"/>
      <c r="ET58" s="87" t="s">
        <v>95</v>
      </c>
      <c r="EU58" s="87" t="s">
        <v>95</v>
      </c>
      <c r="EV58" s="87" t="s">
        <v>95</v>
      </c>
      <c r="EW58" s="87" t="s">
        <v>95</v>
      </c>
      <c r="EX58" s="87" t="s">
        <v>95</v>
      </c>
      <c r="EY58" s="87" t="s">
        <v>95</v>
      </c>
      <c r="EZ58" s="87" t="s">
        <v>95</v>
      </c>
      <c r="FA58" s="87" t="s">
        <v>95</v>
      </c>
      <c r="FB58" s="88" t="s">
        <v>95</v>
      </c>
      <c r="FC58" s="95"/>
      <c r="FD58" s="96"/>
      <c r="FE58" s="96"/>
      <c r="FF58" s="96"/>
      <c r="FG58" s="96"/>
      <c r="FH58" s="96"/>
      <c r="FI58" s="96"/>
      <c r="FJ58" s="96"/>
      <c r="FK58" s="96"/>
      <c r="FL58" s="96"/>
      <c r="FM58" s="96"/>
      <c r="FN58" s="96"/>
      <c r="FO58" s="96"/>
      <c r="FP58" s="96"/>
      <c r="FQ58" s="96"/>
      <c r="FR58" s="96"/>
      <c r="FS58" s="96"/>
      <c r="FT58" s="87" t="s">
        <v>95</v>
      </c>
      <c r="FU58" s="87" t="s">
        <v>95</v>
      </c>
      <c r="FV58" s="96"/>
      <c r="FW58" s="96"/>
      <c r="FX58" s="96"/>
      <c r="FY58" s="96"/>
      <c r="FZ58" s="96"/>
      <c r="GA58" s="96"/>
      <c r="GB58" s="96"/>
      <c r="GC58" s="96"/>
      <c r="GD58" s="96"/>
      <c r="GE58" s="96"/>
      <c r="GF58" s="96"/>
      <c r="GG58" s="96"/>
      <c r="GH58" s="96"/>
      <c r="GI58" s="96"/>
      <c r="GJ58" s="96"/>
      <c r="GK58" s="96"/>
      <c r="GL58" s="96"/>
      <c r="GM58" s="96"/>
      <c r="GN58" s="96"/>
      <c r="GO58" s="96"/>
      <c r="GP58" s="96"/>
      <c r="GQ58" s="96"/>
      <c r="GR58" s="96"/>
      <c r="GS58" s="86"/>
      <c r="GT58" s="78" t="s">
        <v>95</v>
      </c>
      <c r="GU58" s="78" t="s">
        <v>95</v>
      </c>
      <c r="GV58" s="78" t="s">
        <v>95</v>
      </c>
      <c r="GW58" s="78" t="s">
        <v>95</v>
      </c>
      <c r="GX58" s="78" t="s">
        <v>95</v>
      </c>
      <c r="GY58" s="78" t="s">
        <v>95</v>
      </c>
      <c r="GZ58" s="78" t="s">
        <v>95</v>
      </c>
      <c r="HA58" s="78" t="s">
        <v>95</v>
      </c>
      <c r="HB58" s="80" t="s">
        <v>95</v>
      </c>
      <c r="HC58" s="62">
        <f t="shared" si="0"/>
        <v>144</v>
      </c>
      <c r="HD58" s="38"/>
      <c r="HE58" s="39"/>
      <c r="HF58" s="40"/>
      <c r="HG58" s="39"/>
      <c r="HH58" s="40"/>
      <c r="HI58" s="39"/>
      <c r="HJ58" s="40"/>
      <c r="HK58" s="16"/>
      <c r="HL58" s="4"/>
    </row>
    <row r="59" spans="1:220" ht="16.5" thickBot="1">
      <c r="A59" s="91" t="s">
        <v>173</v>
      </c>
      <c r="B59" s="98" t="s">
        <v>174</v>
      </c>
      <c r="C59" s="95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87" t="s">
        <v>95</v>
      </c>
      <c r="U59" s="87" t="s">
        <v>95</v>
      </c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87" t="s">
        <v>95</v>
      </c>
      <c r="AU59" s="87" t="s">
        <v>95</v>
      </c>
      <c r="AV59" s="87" t="s">
        <v>95</v>
      </c>
      <c r="AW59" s="87" t="s">
        <v>95</v>
      </c>
      <c r="AX59" s="78" t="s">
        <v>95</v>
      </c>
      <c r="AY59" s="87" t="s">
        <v>95</v>
      </c>
      <c r="AZ59" s="87" t="s">
        <v>95</v>
      </c>
      <c r="BA59" s="87" t="s">
        <v>95</v>
      </c>
      <c r="BB59" s="88" t="s">
        <v>95</v>
      </c>
      <c r="BC59" s="95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87" t="s">
        <v>95</v>
      </c>
      <c r="BU59" s="87" t="s">
        <v>95</v>
      </c>
      <c r="BV59" s="96"/>
      <c r="BW59" s="96"/>
      <c r="BX59" s="96"/>
      <c r="BY59" s="96"/>
      <c r="BZ59" s="96"/>
      <c r="CA59" s="96"/>
      <c r="CB59" s="96"/>
      <c r="CC59" s="96"/>
      <c r="CD59" s="96"/>
      <c r="CE59" s="96"/>
      <c r="CF59" s="96"/>
      <c r="CG59" s="96"/>
      <c r="CH59" s="96"/>
      <c r="CI59" s="96"/>
      <c r="CJ59" s="96"/>
      <c r="CK59" s="96"/>
      <c r="CL59" s="96"/>
      <c r="CM59" s="96"/>
      <c r="CN59" s="96"/>
      <c r="CO59" s="96">
        <v>36</v>
      </c>
      <c r="CP59" s="96">
        <v>36</v>
      </c>
      <c r="CQ59" s="96">
        <v>36</v>
      </c>
      <c r="CR59" s="96">
        <v>36</v>
      </c>
      <c r="CS59" s="85"/>
      <c r="CT59" s="87" t="s">
        <v>95</v>
      </c>
      <c r="CU59" s="87" t="s">
        <v>95</v>
      </c>
      <c r="CV59" s="87" t="s">
        <v>95</v>
      </c>
      <c r="CW59" s="87" t="s">
        <v>95</v>
      </c>
      <c r="CX59" s="87" t="s">
        <v>95</v>
      </c>
      <c r="CY59" s="87" t="s">
        <v>95</v>
      </c>
      <c r="CZ59" s="87" t="s">
        <v>95</v>
      </c>
      <c r="DA59" s="87" t="s">
        <v>95</v>
      </c>
      <c r="DB59" s="88" t="s">
        <v>95</v>
      </c>
      <c r="DC59" s="95"/>
      <c r="DD59" s="96"/>
      <c r="DE59" s="96"/>
      <c r="DF59" s="96"/>
      <c r="DG59" s="96"/>
      <c r="DH59" s="96"/>
      <c r="DI59" s="96"/>
      <c r="DJ59" s="96"/>
      <c r="DK59" s="96"/>
      <c r="DL59" s="96"/>
      <c r="DM59" s="96"/>
      <c r="DN59" s="96"/>
      <c r="DO59" s="96"/>
      <c r="DP59" s="96"/>
      <c r="DQ59" s="96"/>
      <c r="DR59" s="96"/>
      <c r="DS59" s="96"/>
      <c r="DT59" s="87" t="s">
        <v>95</v>
      </c>
      <c r="DU59" s="87" t="s">
        <v>95</v>
      </c>
      <c r="DV59" s="96"/>
      <c r="DW59" s="96"/>
      <c r="DX59" s="96"/>
      <c r="DY59" s="96"/>
      <c r="DZ59" s="96"/>
      <c r="EA59" s="96"/>
      <c r="EB59" s="96"/>
      <c r="EC59" s="96"/>
      <c r="ED59" s="96"/>
      <c r="EE59" s="96"/>
      <c r="EF59" s="96"/>
      <c r="EG59" s="96"/>
      <c r="EH59" s="96"/>
      <c r="EI59" s="96"/>
      <c r="EJ59" s="96"/>
      <c r="EK59" s="96"/>
      <c r="EL59" s="96"/>
      <c r="EM59" s="96"/>
      <c r="EN59" s="96"/>
      <c r="EO59" s="96"/>
      <c r="EP59" s="96"/>
      <c r="EQ59" s="96"/>
      <c r="ER59" s="96"/>
      <c r="ES59" s="96"/>
      <c r="ET59" s="87" t="s">
        <v>95</v>
      </c>
      <c r="EU59" s="87" t="s">
        <v>95</v>
      </c>
      <c r="EV59" s="87" t="s">
        <v>95</v>
      </c>
      <c r="EW59" s="87" t="s">
        <v>95</v>
      </c>
      <c r="EX59" s="87" t="s">
        <v>95</v>
      </c>
      <c r="EY59" s="87" t="s">
        <v>95</v>
      </c>
      <c r="EZ59" s="87" t="s">
        <v>95</v>
      </c>
      <c r="FA59" s="87" t="s">
        <v>95</v>
      </c>
      <c r="FB59" s="88" t="s">
        <v>95</v>
      </c>
      <c r="FC59" s="95"/>
      <c r="FD59" s="96"/>
      <c r="FE59" s="96"/>
      <c r="FF59" s="96"/>
      <c r="FG59" s="96"/>
      <c r="FH59" s="96"/>
      <c r="FI59" s="96"/>
      <c r="FJ59" s="96"/>
      <c r="FK59" s="96"/>
      <c r="FL59" s="96"/>
      <c r="FM59" s="96"/>
      <c r="FN59" s="96"/>
      <c r="FO59" s="96"/>
      <c r="FP59" s="96"/>
      <c r="FQ59" s="96"/>
      <c r="FR59" s="96"/>
      <c r="FS59" s="96"/>
      <c r="FT59" s="87" t="s">
        <v>95</v>
      </c>
      <c r="FU59" s="87" t="s">
        <v>95</v>
      </c>
      <c r="FV59" s="96"/>
      <c r="FW59" s="96"/>
      <c r="FX59" s="96"/>
      <c r="FY59" s="96"/>
      <c r="FZ59" s="96"/>
      <c r="GA59" s="96"/>
      <c r="GB59" s="96"/>
      <c r="GC59" s="96"/>
      <c r="GD59" s="96"/>
      <c r="GE59" s="96"/>
      <c r="GF59" s="96"/>
      <c r="GG59" s="96"/>
      <c r="GH59" s="96"/>
      <c r="GI59" s="96"/>
      <c r="GJ59" s="96"/>
      <c r="GK59" s="96"/>
      <c r="GL59" s="96"/>
      <c r="GM59" s="96"/>
      <c r="GN59" s="96"/>
      <c r="GO59" s="96"/>
      <c r="GP59" s="96"/>
      <c r="GQ59" s="96"/>
      <c r="GR59" s="96"/>
      <c r="GS59" s="86"/>
      <c r="GT59" s="78" t="s">
        <v>95</v>
      </c>
      <c r="GU59" s="78" t="s">
        <v>95</v>
      </c>
      <c r="GV59" s="78" t="s">
        <v>95</v>
      </c>
      <c r="GW59" s="78" t="s">
        <v>95</v>
      </c>
      <c r="GX59" s="78" t="s">
        <v>95</v>
      </c>
      <c r="GY59" s="78" t="s">
        <v>95</v>
      </c>
      <c r="GZ59" s="78" t="s">
        <v>95</v>
      </c>
      <c r="HA59" s="78" t="s">
        <v>95</v>
      </c>
      <c r="HB59" s="80" t="s">
        <v>95</v>
      </c>
      <c r="HC59" s="62">
        <f t="shared" si="0"/>
        <v>144</v>
      </c>
      <c r="HD59" s="38"/>
      <c r="HE59" s="39"/>
      <c r="HF59" s="40"/>
      <c r="HG59" s="39"/>
      <c r="HH59" s="40"/>
      <c r="HI59" s="39"/>
      <c r="HJ59" s="40"/>
      <c r="HK59" s="16"/>
      <c r="HL59" s="4"/>
    </row>
    <row r="60" spans="1:220" ht="79.5" thickBot="1">
      <c r="A60" s="105" t="s">
        <v>13</v>
      </c>
      <c r="B60" s="75" t="s">
        <v>175</v>
      </c>
      <c r="C60" s="95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87" t="s">
        <v>95</v>
      </c>
      <c r="U60" s="87" t="s">
        <v>95</v>
      </c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87" t="s">
        <v>95</v>
      </c>
      <c r="AU60" s="87" t="s">
        <v>95</v>
      </c>
      <c r="AV60" s="87" t="s">
        <v>95</v>
      </c>
      <c r="AW60" s="87" t="s">
        <v>95</v>
      </c>
      <c r="AX60" s="78" t="s">
        <v>95</v>
      </c>
      <c r="AY60" s="87" t="s">
        <v>95</v>
      </c>
      <c r="AZ60" s="87" t="s">
        <v>95</v>
      </c>
      <c r="BA60" s="87" t="s">
        <v>95</v>
      </c>
      <c r="BB60" s="88" t="s">
        <v>95</v>
      </c>
      <c r="BC60" s="95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87" t="s">
        <v>95</v>
      </c>
      <c r="BU60" s="87" t="s">
        <v>95</v>
      </c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85"/>
      <c r="CT60" s="87" t="s">
        <v>95</v>
      </c>
      <c r="CU60" s="87" t="s">
        <v>95</v>
      </c>
      <c r="CV60" s="87" t="s">
        <v>95</v>
      </c>
      <c r="CW60" s="87" t="s">
        <v>95</v>
      </c>
      <c r="CX60" s="87" t="s">
        <v>95</v>
      </c>
      <c r="CY60" s="87" t="s">
        <v>95</v>
      </c>
      <c r="CZ60" s="87" t="s">
        <v>95</v>
      </c>
      <c r="DA60" s="87" t="s">
        <v>95</v>
      </c>
      <c r="DB60" s="88" t="s">
        <v>95</v>
      </c>
      <c r="DC60" s="95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96"/>
      <c r="DQ60" s="96"/>
      <c r="DR60" s="96"/>
      <c r="DS60" s="96"/>
      <c r="DT60" s="87" t="s">
        <v>95</v>
      </c>
      <c r="DU60" s="87" t="s">
        <v>95</v>
      </c>
      <c r="DV60" s="96"/>
      <c r="DW60" s="96"/>
      <c r="DX60" s="96"/>
      <c r="DY60" s="96"/>
      <c r="DZ60" s="96"/>
      <c r="EA60" s="96"/>
      <c r="EB60" s="96"/>
      <c r="EC60" s="96"/>
      <c r="ED60" s="96"/>
      <c r="EE60" s="96"/>
      <c r="EF60" s="96"/>
      <c r="EG60" s="96"/>
      <c r="EH60" s="96"/>
      <c r="EI60" s="96"/>
      <c r="EJ60" s="96"/>
      <c r="EK60" s="96"/>
      <c r="EL60" s="96"/>
      <c r="EM60" s="96"/>
      <c r="EN60" s="96"/>
      <c r="EO60" s="96"/>
      <c r="EP60" s="96"/>
      <c r="EQ60" s="96"/>
      <c r="ER60" s="96"/>
      <c r="ES60" s="96"/>
      <c r="ET60" s="87" t="s">
        <v>95</v>
      </c>
      <c r="EU60" s="87" t="s">
        <v>95</v>
      </c>
      <c r="EV60" s="87" t="s">
        <v>95</v>
      </c>
      <c r="EW60" s="87" t="s">
        <v>95</v>
      </c>
      <c r="EX60" s="87" t="s">
        <v>95</v>
      </c>
      <c r="EY60" s="87" t="s">
        <v>95</v>
      </c>
      <c r="EZ60" s="87" t="s">
        <v>95</v>
      </c>
      <c r="FA60" s="87" t="s">
        <v>95</v>
      </c>
      <c r="FB60" s="88" t="s">
        <v>95</v>
      </c>
      <c r="FC60" s="95"/>
      <c r="FD60" s="96"/>
      <c r="FE60" s="96"/>
      <c r="FF60" s="96"/>
      <c r="FG60" s="96"/>
      <c r="FH60" s="96"/>
      <c r="FI60" s="96"/>
      <c r="FJ60" s="96"/>
      <c r="FK60" s="96"/>
      <c r="FL60" s="96"/>
      <c r="FM60" s="96"/>
      <c r="FN60" s="96"/>
      <c r="FO60" s="96"/>
      <c r="FP60" s="96"/>
      <c r="FQ60" s="96"/>
      <c r="FR60" s="96"/>
      <c r="FS60" s="96"/>
      <c r="FT60" s="87" t="s">
        <v>95</v>
      </c>
      <c r="FU60" s="87" t="s">
        <v>95</v>
      </c>
      <c r="FV60" s="96"/>
      <c r="FW60" s="96"/>
      <c r="FX60" s="96"/>
      <c r="FY60" s="96"/>
      <c r="FZ60" s="96"/>
      <c r="GA60" s="96"/>
      <c r="GB60" s="96"/>
      <c r="GC60" s="96"/>
      <c r="GD60" s="96"/>
      <c r="GE60" s="96"/>
      <c r="GF60" s="96"/>
      <c r="GG60" s="96"/>
      <c r="GH60" s="96"/>
      <c r="GI60" s="96"/>
      <c r="GJ60" s="96"/>
      <c r="GK60" s="96"/>
      <c r="GL60" s="96"/>
      <c r="GM60" s="96"/>
      <c r="GN60" s="96"/>
      <c r="GO60" s="96"/>
      <c r="GP60" s="96"/>
      <c r="GQ60" s="96"/>
      <c r="GR60" s="96"/>
      <c r="GS60" s="86"/>
      <c r="GT60" s="78" t="s">
        <v>95</v>
      </c>
      <c r="GU60" s="78" t="s">
        <v>95</v>
      </c>
      <c r="GV60" s="78" t="s">
        <v>95</v>
      </c>
      <c r="GW60" s="78" t="s">
        <v>95</v>
      </c>
      <c r="GX60" s="78" t="s">
        <v>95</v>
      </c>
      <c r="GY60" s="78" t="s">
        <v>95</v>
      </c>
      <c r="GZ60" s="78" t="s">
        <v>95</v>
      </c>
      <c r="HA60" s="78" t="s">
        <v>95</v>
      </c>
      <c r="HB60" s="80" t="s">
        <v>95</v>
      </c>
      <c r="HC60" s="62">
        <f t="shared" si="0"/>
        <v>0</v>
      </c>
      <c r="HD60" s="38"/>
      <c r="HE60" s="39"/>
      <c r="HF60" s="40"/>
      <c r="HG60" s="39"/>
      <c r="HH60" s="40"/>
      <c r="HI60" s="39"/>
      <c r="HJ60" s="40"/>
      <c r="HK60" s="16"/>
      <c r="HL60" s="4"/>
    </row>
    <row r="61" spans="1:220" ht="63.75" thickBot="1">
      <c r="A61" s="109" t="s">
        <v>176</v>
      </c>
      <c r="B61" s="103" t="s">
        <v>111</v>
      </c>
      <c r="C61" s="95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87" t="s">
        <v>95</v>
      </c>
      <c r="U61" s="87" t="s">
        <v>95</v>
      </c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87" t="s">
        <v>95</v>
      </c>
      <c r="AU61" s="87" t="s">
        <v>95</v>
      </c>
      <c r="AV61" s="87" t="s">
        <v>95</v>
      </c>
      <c r="AW61" s="87" t="s">
        <v>95</v>
      </c>
      <c r="AX61" s="78" t="s">
        <v>95</v>
      </c>
      <c r="AY61" s="87" t="s">
        <v>95</v>
      </c>
      <c r="AZ61" s="87" t="s">
        <v>95</v>
      </c>
      <c r="BA61" s="87" t="s">
        <v>95</v>
      </c>
      <c r="BB61" s="88" t="s">
        <v>95</v>
      </c>
      <c r="BC61" s="95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87" t="s">
        <v>95</v>
      </c>
      <c r="BU61" s="87" t="s">
        <v>95</v>
      </c>
      <c r="BV61" s="96">
        <v>4</v>
      </c>
      <c r="BW61" s="96">
        <v>4</v>
      </c>
      <c r="BX61" s="96">
        <v>6</v>
      </c>
      <c r="BY61" s="96">
        <v>6</v>
      </c>
      <c r="BZ61" s="96">
        <v>6</v>
      </c>
      <c r="CA61" s="96">
        <v>6</v>
      </c>
      <c r="CB61" s="96">
        <v>6</v>
      </c>
      <c r="CC61" s="96">
        <v>6</v>
      </c>
      <c r="CD61" s="96">
        <v>6</v>
      </c>
      <c r="CE61" s="96">
        <v>6</v>
      </c>
      <c r="CF61" s="96">
        <v>6</v>
      </c>
      <c r="CG61" s="96">
        <v>6</v>
      </c>
      <c r="CH61" s="96">
        <v>6</v>
      </c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85"/>
      <c r="CT61" s="87" t="s">
        <v>95</v>
      </c>
      <c r="CU61" s="87" t="s">
        <v>95</v>
      </c>
      <c r="CV61" s="87" t="s">
        <v>95</v>
      </c>
      <c r="CW61" s="87" t="s">
        <v>95</v>
      </c>
      <c r="CX61" s="87" t="s">
        <v>95</v>
      </c>
      <c r="CY61" s="87" t="s">
        <v>95</v>
      </c>
      <c r="CZ61" s="87" t="s">
        <v>95</v>
      </c>
      <c r="DA61" s="87" t="s">
        <v>95</v>
      </c>
      <c r="DB61" s="88" t="s">
        <v>95</v>
      </c>
      <c r="DC61" s="95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87" t="s">
        <v>95</v>
      </c>
      <c r="DU61" s="87" t="s">
        <v>95</v>
      </c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87" t="s">
        <v>95</v>
      </c>
      <c r="EU61" s="87" t="s">
        <v>95</v>
      </c>
      <c r="EV61" s="87" t="s">
        <v>95</v>
      </c>
      <c r="EW61" s="87" t="s">
        <v>95</v>
      </c>
      <c r="EX61" s="87" t="s">
        <v>95</v>
      </c>
      <c r="EY61" s="87" t="s">
        <v>95</v>
      </c>
      <c r="EZ61" s="87" t="s">
        <v>95</v>
      </c>
      <c r="FA61" s="87" t="s">
        <v>95</v>
      </c>
      <c r="FB61" s="88" t="s">
        <v>95</v>
      </c>
      <c r="FC61" s="95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87" t="s">
        <v>95</v>
      </c>
      <c r="FU61" s="87" t="s">
        <v>95</v>
      </c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86"/>
      <c r="GT61" s="78" t="s">
        <v>95</v>
      </c>
      <c r="GU61" s="78" t="s">
        <v>95</v>
      </c>
      <c r="GV61" s="78" t="s">
        <v>95</v>
      </c>
      <c r="GW61" s="78" t="s">
        <v>95</v>
      </c>
      <c r="GX61" s="78" t="s">
        <v>95</v>
      </c>
      <c r="GY61" s="78" t="s">
        <v>95</v>
      </c>
      <c r="GZ61" s="78" t="s">
        <v>95</v>
      </c>
      <c r="HA61" s="78" t="s">
        <v>95</v>
      </c>
      <c r="HB61" s="80" t="s">
        <v>95</v>
      </c>
      <c r="HC61" s="62">
        <f t="shared" si="0"/>
        <v>74</v>
      </c>
      <c r="HD61" s="38"/>
      <c r="HE61" s="39"/>
      <c r="HF61" s="40"/>
      <c r="HG61" s="39"/>
      <c r="HH61" s="40"/>
      <c r="HI61" s="39"/>
      <c r="HJ61" s="40"/>
      <c r="HK61" s="16"/>
      <c r="HL61" s="4"/>
    </row>
    <row r="62" spans="1:220" ht="63.75" thickBot="1">
      <c r="A62" s="109" t="s">
        <v>177</v>
      </c>
      <c r="B62" s="103" t="s">
        <v>112</v>
      </c>
      <c r="C62" s="95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87" t="s">
        <v>95</v>
      </c>
      <c r="U62" s="87" t="s">
        <v>95</v>
      </c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87" t="s">
        <v>95</v>
      </c>
      <c r="AU62" s="87" t="s">
        <v>95</v>
      </c>
      <c r="AV62" s="87" t="s">
        <v>95</v>
      </c>
      <c r="AW62" s="87" t="s">
        <v>95</v>
      </c>
      <c r="AX62" s="78" t="s">
        <v>95</v>
      </c>
      <c r="AY62" s="87" t="s">
        <v>95</v>
      </c>
      <c r="AZ62" s="87" t="s">
        <v>95</v>
      </c>
      <c r="BA62" s="87" t="s">
        <v>95</v>
      </c>
      <c r="BB62" s="88" t="s">
        <v>95</v>
      </c>
      <c r="BC62" s="95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87" t="s">
        <v>95</v>
      </c>
      <c r="BU62" s="87" t="s">
        <v>95</v>
      </c>
      <c r="BV62" s="96"/>
      <c r="BW62" s="96"/>
      <c r="BX62" s="96"/>
      <c r="BY62" s="96"/>
      <c r="BZ62" s="96"/>
      <c r="CA62" s="96"/>
      <c r="CB62" s="96"/>
      <c r="CC62" s="96"/>
      <c r="CD62" s="96"/>
      <c r="CE62" s="96"/>
      <c r="CF62" s="96"/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85"/>
      <c r="CT62" s="87" t="s">
        <v>95</v>
      </c>
      <c r="CU62" s="87" t="s">
        <v>95</v>
      </c>
      <c r="CV62" s="87" t="s">
        <v>95</v>
      </c>
      <c r="CW62" s="87" t="s">
        <v>95</v>
      </c>
      <c r="CX62" s="87" t="s">
        <v>95</v>
      </c>
      <c r="CY62" s="87" t="s">
        <v>95</v>
      </c>
      <c r="CZ62" s="87" t="s">
        <v>95</v>
      </c>
      <c r="DA62" s="87" t="s">
        <v>95</v>
      </c>
      <c r="DB62" s="88" t="s">
        <v>95</v>
      </c>
      <c r="DC62" s="95">
        <v>6</v>
      </c>
      <c r="DD62" s="96">
        <v>6</v>
      </c>
      <c r="DE62" s="96">
        <v>6</v>
      </c>
      <c r="DF62" s="96">
        <v>6</v>
      </c>
      <c r="DG62" s="96">
        <v>8</v>
      </c>
      <c r="DH62" s="96">
        <v>8</v>
      </c>
      <c r="DI62" s="96">
        <v>8</v>
      </c>
      <c r="DJ62" s="96">
        <v>8</v>
      </c>
      <c r="DK62" s="96">
        <v>8</v>
      </c>
      <c r="DL62" s="96">
        <v>4</v>
      </c>
      <c r="DM62" s="96">
        <v>4</v>
      </c>
      <c r="DN62" s="96"/>
      <c r="DO62" s="96"/>
      <c r="DP62" s="96"/>
      <c r="DQ62" s="96"/>
      <c r="DR62" s="96">
        <v>8</v>
      </c>
      <c r="DS62" s="96"/>
      <c r="DT62" s="87" t="s">
        <v>95</v>
      </c>
      <c r="DU62" s="87" t="s">
        <v>95</v>
      </c>
      <c r="DV62" s="96">
        <v>8</v>
      </c>
      <c r="DW62" s="96">
        <v>10</v>
      </c>
      <c r="DX62" s="96">
        <v>10</v>
      </c>
      <c r="DY62" s="96">
        <v>10</v>
      </c>
      <c r="DZ62" s="96">
        <v>10</v>
      </c>
      <c r="EA62" s="96">
        <v>10</v>
      </c>
      <c r="EB62" s="96">
        <v>10</v>
      </c>
      <c r="EC62" s="96">
        <v>10</v>
      </c>
      <c r="ED62" s="96">
        <v>10</v>
      </c>
      <c r="EE62" s="96">
        <v>10</v>
      </c>
      <c r="EF62" s="96">
        <v>6</v>
      </c>
      <c r="EG62" s="96"/>
      <c r="EH62" s="96"/>
      <c r="EI62" s="96"/>
      <c r="EJ62" s="96"/>
      <c r="EK62" s="96"/>
      <c r="EL62" s="96"/>
      <c r="EM62" s="96"/>
      <c r="EN62" s="96"/>
      <c r="EO62" s="96"/>
      <c r="EP62" s="96"/>
      <c r="EQ62" s="96"/>
      <c r="ER62" s="96"/>
      <c r="ES62" s="96"/>
      <c r="ET62" s="87" t="s">
        <v>95</v>
      </c>
      <c r="EU62" s="87" t="s">
        <v>95</v>
      </c>
      <c r="EV62" s="87" t="s">
        <v>95</v>
      </c>
      <c r="EW62" s="87" t="s">
        <v>95</v>
      </c>
      <c r="EX62" s="87" t="s">
        <v>95</v>
      </c>
      <c r="EY62" s="87" t="s">
        <v>95</v>
      </c>
      <c r="EZ62" s="87" t="s">
        <v>95</v>
      </c>
      <c r="FA62" s="87" t="s">
        <v>95</v>
      </c>
      <c r="FB62" s="88" t="s">
        <v>95</v>
      </c>
      <c r="FC62" s="95"/>
      <c r="FD62" s="96"/>
      <c r="FE62" s="96"/>
      <c r="FF62" s="96"/>
      <c r="FG62" s="96"/>
      <c r="FH62" s="96"/>
      <c r="FI62" s="96"/>
      <c r="FJ62" s="96"/>
      <c r="FK62" s="96"/>
      <c r="FL62" s="96"/>
      <c r="FM62" s="96"/>
      <c r="FN62" s="96"/>
      <c r="FO62" s="96"/>
      <c r="FP62" s="96"/>
      <c r="FQ62" s="96"/>
      <c r="FR62" s="96"/>
      <c r="FS62" s="96"/>
      <c r="FT62" s="87" t="s">
        <v>95</v>
      </c>
      <c r="FU62" s="87" t="s">
        <v>95</v>
      </c>
      <c r="FV62" s="96"/>
      <c r="FW62" s="96"/>
      <c r="FX62" s="96"/>
      <c r="FY62" s="96"/>
      <c r="FZ62" s="96"/>
      <c r="GA62" s="96"/>
      <c r="GB62" s="96"/>
      <c r="GC62" s="96"/>
      <c r="GD62" s="96"/>
      <c r="GE62" s="96"/>
      <c r="GF62" s="96"/>
      <c r="GG62" s="96"/>
      <c r="GH62" s="96"/>
      <c r="GI62" s="96"/>
      <c r="GJ62" s="96"/>
      <c r="GK62" s="96"/>
      <c r="GL62" s="96"/>
      <c r="GM62" s="96"/>
      <c r="GN62" s="96"/>
      <c r="GO62" s="96"/>
      <c r="GP62" s="96"/>
      <c r="GQ62" s="96"/>
      <c r="GR62" s="96"/>
      <c r="GS62" s="86"/>
      <c r="GT62" s="78" t="s">
        <v>95</v>
      </c>
      <c r="GU62" s="78" t="s">
        <v>95</v>
      </c>
      <c r="GV62" s="78" t="s">
        <v>95</v>
      </c>
      <c r="GW62" s="78" t="s">
        <v>95</v>
      </c>
      <c r="GX62" s="78" t="s">
        <v>95</v>
      </c>
      <c r="GY62" s="78" t="s">
        <v>95</v>
      </c>
      <c r="GZ62" s="78" t="s">
        <v>95</v>
      </c>
      <c r="HA62" s="78" t="s">
        <v>95</v>
      </c>
      <c r="HB62" s="80" t="s">
        <v>95</v>
      </c>
      <c r="HC62" s="62">
        <f t="shared" si="0"/>
        <v>184</v>
      </c>
      <c r="HD62" s="38"/>
      <c r="HE62" s="39"/>
      <c r="HF62" s="40"/>
      <c r="HG62" s="39"/>
      <c r="HH62" s="40"/>
      <c r="HI62" s="39"/>
      <c r="HJ62" s="40"/>
      <c r="HK62" s="16"/>
      <c r="HL62" s="4"/>
    </row>
    <row r="63" spans="1:220" ht="16.5" thickBot="1">
      <c r="A63" s="91" t="s">
        <v>178</v>
      </c>
      <c r="B63" s="98" t="s">
        <v>172</v>
      </c>
      <c r="C63" s="95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87" t="s">
        <v>95</v>
      </c>
      <c r="U63" s="87" t="s">
        <v>95</v>
      </c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87" t="s">
        <v>95</v>
      </c>
      <c r="AU63" s="87" t="s">
        <v>95</v>
      </c>
      <c r="AV63" s="87" t="s">
        <v>95</v>
      </c>
      <c r="AW63" s="87" t="s">
        <v>95</v>
      </c>
      <c r="AX63" s="78" t="s">
        <v>95</v>
      </c>
      <c r="AY63" s="87" t="s">
        <v>95</v>
      </c>
      <c r="AZ63" s="87" t="s">
        <v>95</v>
      </c>
      <c r="BA63" s="87" t="s">
        <v>95</v>
      </c>
      <c r="BB63" s="88" t="s">
        <v>95</v>
      </c>
      <c r="BC63" s="95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87" t="s">
        <v>95</v>
      </c>
      <c r="BU63" s="87" t="s">
        <v>95</v>
      </c>
      <c r="BV63" s="96"/>
      <c r="BW63" s="96"/>
      <c r="BX63" s="96"/>
      <c r="BY63" s="96"/>
      <c r="BZ63" s="96"/>
      <c r="CA63" s="96"/>
      <c r="CB63" s="96"/>
      <c r="CC63" s="96"/>
      <c r="CD63" s="96"/>
      <c r="CE63" s="96"/>
      <c r="CF63" s="96"/>
      <c r="CG63" s="96"/>
      <c r="CH63" s="96"/>
      <c r="CI63" s="96"/>
      <c r="CJ63" s="96"/>
      <c r="CK63" s="96"/>
      <c r="CL63" s="96"/>
      <c r="CM63" s="96"/>
      <c r="CN63" s="96"/>
      <c r="CO63" s="96"/>
      <c r="CP63" s="96"/>
      <c r="CQ63" s="96"/>
      <c r="CR63" s="96"/>
      <c r="CS63" s="85"/>
      <c r="CT63" s="87" t="s">
        <v>95</v>
      </c>
      <c r="CU63" s="87" t="s">
        <v>95</v>
      </c>
      <c r="CV63" s="87" t="s">
        <v>95</v>
      </c>
      <c r="CW63" s="87" t="s">
        <v>95</v>
      </c>
      <c r="CX63" s="87" t="s">
        <v>95</v>
      </c>
      <c r="CY63" s="87" t="s">
        <v>95</v>
      </c>
      <c r="CZ63" s="87" t="s">
        <v>95</v>
      </c>
      <c r="DA63" s="87" t="s">
        <v>95</v>
      </c>
      <c r="DB63" s="88" t="s">
        <v>95</v>
      </c>
      <c r="DC63" s="95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>
        <v>36</v>
      </c>
      <c r="DO63" s="96">
        <v>36</v>
      </c>
      <c r="DP63" s="96">
        <v>36</v>
      </c>
      <c r="DQ63" s="96">
        <v>36</v>
      </c>
      <c r="DR63" s="96"/>
      <c r="DS63" s="96"/>
      <c r="DT63" s="87" t="s">
        <v>95</v>
      </c>
      <c r="DU63" s="87" t="s">
        <v>95</v>
      </c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87" t="s">
        <v>95</v>
      </c>
      <c r="EU63" s="87" t="s">
        <v>95</v>
      </c>
      <c r="EV63" s="87" t="s">
        <v>95</v>
      </c>
      <c r="EW63" s="87" t="s">
        <v>95</v>
      </c>
      <c r="EX63" s="87" t="s">
        <v>95</v>
      </c>
      <c r="EY63" s="87" t="s">
        <v>95</v>
      </c>
      <c r="EZ63" s="87" t="s">
        <v>95</v>
      </c>
      <c r="FA63" s="87" t="s">
        <v>95</v>
      </c>
      <c r="FB63" s="88" t="s">
        <v>95</v>
      </c>
      <c r="FC63" s="95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87" t="s">
        <v>95</v>
      </c>
      <c r="FU63" s="87" t="s">
        <v>95</v>
      </c>
      <c r="FV63" s="96"/>
      <c r="FW63" s="96"/>
      <c r="FX63" s="96"/>
      <c r="FY63" s="96"/>
      <c r="FZ63" s="96"/>
      <c r="GA63" s="96"/>
      <c r="GB63" s="96"/>
      <c r="GC63" s="96"/>
      <c r="GD63" s="96"/>
      <c r="GE63" s="96"/>
      <c r="GF63" s="96"/>
      <c r="GG63" s="96"/>
      <c r="GH63" s="96"/>
      <c r="GI63" s="96"/>
      <c r="GJ63" s="96"/>
      <c r="GK63" s="96"/>
      <c r="GL63" s="96"/>
      <c r="GM63" s="96"/>
      <c r="GN63" s="96"/>
      <c r="GO63" s="96"/>
      <c r="GP63" s="96"/>
      <c r="GQ63" s="96"/>
      <c r="GR63" s="96"/>
      <c r="GS63" s="86"/>
      <c r="GT63" s="96" t="s">
        <v>95</v>
      </c>
      <c r="GU63" s="96" t="s">
        <v>95</v>
      </c>
      <c r="GV63" s="96" t="s">
        <v>95</v>
      </c>
      <c r="GW63" s="96" t="s">
        <v>95</v>
      </c>
      <c r="GX63" s="96" t="s">
        <v>95</v>
      </c>
      <c r="GY63" s="96" t="s">
        <v>95</v>
      </c>
      <c r="GZ63" s="96" t="s">
        <v>95</v>
      </c>
      <c r="HA63" s="96" t="s">
        <v>95</v>
      </c>
      <c r="HB63" s="110" t="s">
        <v>95</v>
      </c>
      <c r="HC63" s="62">
        <f t="shared" si="0"/>
        <v>144</v>
      </c>
      <c r="HD63" s="38"/>
      <c r="HE63" s="39"/>
      <c r="HF63" s="40"/>
      <c r="HG63" s="39"/>
      <c r="HH63" s="40"/>
      <c r="HI63" s="39"/>
      <c r="HJ63" s="40"/>
      <c r="HK63" s="16"/>
      <c r="HL63" s="4"/>
    </row>
    <row r="64" spans="1:220" ht="16.5" thickBot="1">
      <c r="A64" s="91" t="s">
        <v>179</v>
      </c>
      <c r="B64" s="98" t="s">
        <v>174</v>
      </c>
      <c r="C64" s="95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87" t="s">
        <v>95</v>
      </c>
      <c r="U64" s="87" t="s">
        <v>95</v>
      </c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87" t="s">
        <v>95</v>
      </c>
      <c r="AU64" s="87" t="s">
        <v>95</v>
      </c>
      <c r="AV64" s="87" t="s">
        <v>95</v>
      </c>
      <c r="AW64" s="87" t="s">
        <v>95</v>
      </c>
      <c r="AX64" s="78" t="s">
        <v>95</v>
      </c>
      <c r="AY64" s="87" t="s">
        <v>95</v>
      </c>
      <c r="AZ64" s="87" t="s">
        <v>95</v>
      </c>
      <c r="BA64" s="87" t="s">
        <v>95</v>
      </c>
      <c r="BB64" s="88" t="s">
        <v>95</v>
      </c>
      <c r="BC64" s="95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6"/>
      <c r="BS64" s="96"/>
      <c r="BT64" s="87" t="s">
        <v>95</v>
      </c>
      <c r="BU64" s="87" t="s">
        <v>95</v>
      </c>
      <c r="BV64" s="96"/>
      <c r="BW64" s="96"/>
      <c r="BX64" s="96"/>
      <c r="BY64" s="96"/>
      <c r="BZ64" s="96"/>
      <c r="CA64" s="96"/>
      <c r="CB64" s="96"/>
      <c r="CC64" s="96"/>
      <c r="CD64" s="96"/>
      <c r="CE64" s="96"/>
      <c r="CF64" s="96"/>
      <c r="CG64" s="96"/>
      <c r="CH64" s="96"/>
      <c r="CI64" s="96"/>
      <c r="CJ64" s="96"/>
      <c r="CK64" s="96"/>
      <c r="CL64" s="96"/>
      <c r="CM64" s="96"/>
      <c r="CN64" s="96"/>
      <c r="CO64" s="96"/>
      <c r="CP64" s="96"/>
      <c r="CQ64" s="96"/>
      <c r="CR64" s="96"/>
      <c r="CS64" s="85"/>
      <c r="CT64" s="87" t="s">
        <v>95</v>
      </c>
      <c r="CU64" s="87" t="s">
        <v>95</v>
      </c>
      <c r="CV64" s="87" t="s">
        <v>95</v>
      </c>
      <c r="CW64" s="87" t="s">
        <v>95</v>
      </c>
      <c r="CX64" s="87" t="s">
        <v>95</v>
      </c>
      <c r="CY64" s="87" t="s">
        <v>95</v>
      </c>
      <c r="CZ64" s="87" t="s">
        <v>95</v>
      </c>
      <c r="DA64" s="87" t="s">
        <v>95</v>
      </c>
      <c r="DB64" s="88" t="s">
        <v>95</v>
      </c>
      <c r="DC64" s="95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87" t="s">
        <v>95</v>
      </c>
      <c r="DU64" s="87" t="s">
        <v>95</v>
      </c>
      <c r="DV64" s="101"/>
      <c r="DW64" s="101"/>
      <c r="DX64" s="101"/>
      <c r="DY64" s="101"/>
      <c r="DZ64" s="101"/>
      <c r="EA64" s="101"/>
      <c r="EB64" s="101"/>
      <c r="EC64" s="96"/>
      <c r="ED64" s="96"/>
      <c r="EE64" s="96"/>
      <c r="EF64" s="96"/>
      <c r="EG64" s="96">
        <v>36</v>
      </c>
      <c r="EH64" s="96">
        <v>36</v>
      </c>
      <c r="EI64" s="96">
        <v>36</v>
      </c>
      <c r="EJ64" s="96">
        <v>36</v>
      </c>
      <c r="EK64" s="96">
        <v>36</v>
      </c>
      <c r="EL64" s="96">
        <v>36</v>
      </c>
      <c r="EM64" s="96">
        <v>36</v>
      </c>
      <c r="EN64" s="96"/>
      <c r="EO64" s="96"/>
      <c r="EP64" s="96"/>
      <c r="EQ64" s="96"/>
      <c r="ER64" s="96"/>
      <c r="ES64" s="96"/>
      <c r="ET64" s="87" t="s">
        <v>95</v>
      </c>
      <c r="EU64" s="87" t="s">
        <v>95</v>
      </c>
      <c r="EV64" s="87" t="s">
        <v>95</v>
      </c>
      <c r="EW64" s="87" t="s">
        <v>95</v>
      </c>
      <c r="EX64" s="87" t="s">
        <v>95</v>
      </c>
      <c r="EY64" s="87" t="s">
        <v>95</v>
      </c>
      <c r="EZ64" s="87" t="s">
        <v>95</v>
      </c>
      <c r="FA64" s="87" t="s">
        <v>95</v>
      </c>
      <c r="FB64" s="88" t="s">
        <v>95</v>
      </c>
      <c r="FC64" s="95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87" t="s">
        <v>95</v>
      </c>
      <c r="FU64" s="87" t="s">
        <v>95</v>
      </c>
      <c r="FV64" s="96"/>
      <c r="FW64" s="96"/>
      <c r="FX64" s="96"/>
      <c r="FY64" s="96"/>
      <c r="FZ64" s="96"/>
      <c r="GA64" s="96"/>
      <c r="GB64" s="96"/>
      <c r="GC64" s="96"/>
      <c r="GD64" s="96"/>
      <c r="GE64" s="96"/>
      <c r="GF64" s="96"/>
      <c r="GG64" s="96"/>
      <c r="GH64" s="96"/>
      <c r="GI64" s="96"/>
      <c r="GJ64" s="96"/>
      <c r="GK64" s="96"/>
      <c r="GL64" s="96"/>
      <c r="GM64" s="96"/>
      <c r="GN64" s="96"/>
      <c r="GO64" s="96"/>
      <c r="GP64" s="96"/>
      <c r="GQ64" s="96"/>
      <c r="GR64" s="96"/>
      <c r="GS64" s="86"/>
      <c r="GT64" s="96" t="s">
        <v>95</v>
      </c>
      <c r="GU64" s="96" t="s">
        <v>95</v>
      </c>
      <c r="GV64" s="96" t="s">
        <v>95</v>
      </c>
      <c r="GW64" s="96" t="s">
        <v>95</v>
      </c>
      <c r="GX64" s="96" t="s">
        <v>95</v>
      </c>
      <c r="GY64" s="96" t="s">
        <v>95</v>
      </c>
      <c r="GZ64" s="96" t="s">
        <v>95</v>
      </c>
      <c r="HA64" s="96" t="s">
        <v>95</v>
      </c>
      <c r="HB64" s="110" t="s">
        <v>95</v>
      </c>
      <c r="HC64" s="62">
        <f t="shared" si="0"/>
        <v>252</v>
      </c>
      <c r="HD64" s="38"/>
      <c r="HE64" s="39"/>
      <c r="HF64" s="40"/>
      <c r="HG64" s="39"/>
      <c r="HH64" s="40"/>
      <c r="HI64" s="39"/>
      <c r="HJ64" s="40"/>
      <c r="HK64" s="16"/>
      <c r="HL64" s="4"/>
    </row>
    <row r="65" spans="1:220" ht="79.5" thickBot="1">
      <c r="A65" s="105" t="s">
        <v>20</v>
      </c>
      <c r="B65" s="75" t="s">
        <v>114</v>
      </c>
      <c r="C65" s="95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87" t="s">
        <v>95</v>
      </c>
      <c r="U65" s="87" t="s">
        <v>95</v>
      </c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87" t="s">
        <v>95</v>
      </c>
      <c r="AU65" s="87" t="s">
        <v>95</v>
      </c>
      <c r="AV65" s="87" t="s">
        <v>95</v>
      </c>
      <c r="AW65" s="87" t="s">
        <v>95</v>
      </c>
      <c r="AX65" s="78" t="s">
        <v>95</v>
      </c>
      <c r="AY65" s="87" t="s">
        <v>95</v>
      </c>
      <c r="AZ65" s="87" t="s">
        <v>95</v>
      </c>
      <c r="BA65" s="87" t="s">
        <v>95</v>
      </c>
      <c r="BB65" s="88" t="s">
        <v>95</v>
      </c>
      <c r="BC65" s="95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87" t="s">
        <v>95</v>
      </c>
      <c r="BU65" s="87" t="s">
        <v>95</v>
      </c>
      <c r="BV65" s="96"/>
      <c r="BW65" s="96"/>
      <c r="BX65" s="96"/>
      <c r="BY65" s="96"/>
      <c r="BZ65" s="96"/>
      <c r="CA65" s="96"/>
      <c r="CB65" s="96"/>
      <c r="CC65" s="96"/>
      <c r="CD65" s="96"/>
      <c r="CE65" s="96"/>
      <c r="CF65" s="96"/>
      <c r="CG65" s="96"/>
      <c r="CH65" s="96"/>
      <c r="CI65" s="96"/>
      <c r="CJ65" s="96"/>
      <c r="CK65" s="96"/>
      <c r="CL65" s="96"/>
      <c r="CM65" s="96"/>
      <c r="CN65" s="96"/>
      <c r="CO65" s="96"/>
      <c r="CP65" s="96"/>
      <c r="CQ65" s="96"/>
      <c r="CR65" s="96"/>
      <c r="CS65" s="85"/>
      <c r="CT65" s="87" t="s">
        <v>95</v>
      </c>
      <c r="CU65" s="87" t="s">
        <v>95</v>
      </c>
      <c r="CV65" s="87" t="s">
        <v>95</v>
      </c>
      <c r="CW65" s="87" t="s">
        <v>95</v>
      </c>
      <c r="CX65" s="87" t="s">
        <v>95</v>
      </c>
      <c r="CY65" s="87" t="s">
        <v>95</v>
      </c>
      <c r="CZ65" s="87" t="s">
        <v>95</v>
      </c>
      <c r="DA65" s="87" t="s">
        <v>95</v>
      </c>
      <c r="DB65" s="88" t="s">
        <v>95</v>
      </c>
      <c r="DC65" s="95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87" t="s">
        <v>95</v>
      </c>
      <c r="DU65" s="87" t="s">
        <v>95</v>
      </c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87" t="s">
        <v>95</v>
      </c>
      <c r="EU65" s="87" t="s">
        <v>95</v>
      </c>
      <c r="EV65" s="87" t="s">
        <v>95</v>
      </c>
      <c r="EW65" s="87" t="s">
        <v>95</v>
      </c>
      <c r="EX65" s="87" t="s">
        <v>95</v>
      </c>
      <c r="EY65" s="87" t="s">
        <v>95</v>
      </c>
      <c r="EZ65" s="87" t="s">
        <v>95</v>
      </c>
      <c r="FA65" s="87" t="s">
        <v>95</v>
      </c>
      <c r="FB65" s="88" t="s">
        <v>95</v>
      </c>
      <c r="FC65" s="95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87" t="s">
        <v>95</v>
      </c>
      <c r="FU65" s="87" t="s">
        <v>95</v>
      </c>
      <c r="FV65" s="96"/>
      <c r="FW65" s="96"/>
      <c r="FX65" s="96"/>
      <c r="FY65" s="96"/>
      <c r="FZ65" s="96"/>
      <c r="GA65" s="96"/>
      <c r="GB65" s="96"/>
      <c r="GC65" s="96"/>
      <c r="GD65" s="96"/>
      <c r="GE65" s="96"/>
      <c r="GF65" s="96"/>
      <c r="GG65" s="96"/>
      <c r="GH65" s="96"/>
      <c r="GI65" s="96"/>
      <c r="GJ65" s="96"/>
      <c r="GK65" s="96"/>
      <c r="GL65" s="96"/>
      <c r="GM65" s="96"/>
      <c r="GN65" s="96"/>
      <c r="GO65" s="96"/>
      <c r="GP65" s="96"/>
      <c r="GQ65" s="96"/>
      <c r="GR65" s="96"/>
      <c r="GS65" s="86"/>
      <c r="GT65" s="96" t="s">
        <v>95</v>
      </c>
      <c r="GU65" s="96" t="s">
        <v>95</v>
      </c>
      <c r="GV65" s="96" t="s">
        <v>95</v>
      </c>
      <c r="GW65" s="96" t="s">
        <v>95</v>
      </c>
      <c r="GX65" s="96" t="s">
        <v>95</v>
      </c>
      <c r="GY65" s="96" t="s">
        <v>95</v>
      </c>
      <c r="GZ65" s="96" t="s">
        <v>95</v>
      </c>
      <c r="HA65" s="96" t="s">
        <v>95</v>
      </c>
      <c r="HB65" s="110" t="s">
        <v>95</v>
      </c>
      <c r="HC65" s="62">
        <f t="shared" si="0"/>
        <v>0</v>
      </c>
      <c r="HD65" s="38"/>
      <c r="HE65" s="39"/>
      <c r="HF65" s="40"/>
      <c r="HG65" s="39"/>
      <c r="HH65" s="40"/>
      <c r="HI65" s="39"/>
      <c r="HJ65" s="40"/>
      <c r="HK65" s="16"/>
      <c r="HL65" s="4"/>
    </row>
    <row r="66" spans="1:220" ht="63.75" thickBot="1">
      <c r="A66" s="109" t="s">
        <v>180</v>
      </c>
      <c r="B66" s="103" t="s">
        <v>113</v>
      </c>
      <c r="C66" s="95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87" t="s">
        <v>95</v>
      </c>
      <c r="U66" s="87" t="s">
        <v>95</v>
      </c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87" t="s">
        <v>95</v>
      </c>
      <c r="AU66" s="87" t="s">
        <v>95</v>
      </c>
      <c r="AV66" s="87" t="s">
        <v>95</v>
      </c>
      <c r="AW66" s="87" t="s">
        <v>95</v>
      </c>
      <c r="AX66" s="78" t="s">
        <v>95</v>
      </c>
      <c r="AY66" s="87" t="s">
        <v>95</v>
      </c>
      <c r="AZ66" s="87" t="s">
        <v>95</v>
      </c>
      <c r="BA66" s="87" t="s">
        <v>95</v>
      </c>
      <c r="BB66" s="88" t="s">
        <v>95</v>
      </c>
      <c r="BC66" s="95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87" t="s">
        <v>95</v>
      </c>
      <c r="BU66" s="87" t="s">
        <v>95</v>
      </c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96"/>
      <c r="CS66" s="85"/>
      <c r="CT66" s="87" t="s">
        <v>95</v>
      </c>
      <c r="CU66" s="87" t="s">
        <v>95</v>
      </c>
      <c r="CV66" s="87" t="s">
        <v>95</v>
      </c>
      <c r="CW66" s="87" t="s">
        <v>95</v>
      </c>
      <c r="CX66" s="87" t="s">
        <v>95</v>
      </c>
      <c r="CY66" s="87" t="s">
        <v>95</v>
      </c>
      <c r="CZ66" s="87" t="s">
        <v>95</v>
      </c>
      <c r="DA66" s="87" t="s">
        <v>95</v>
      </c>
      <c r="DB66" s="88" t="s">
        <v>95</v>
      </c>
      <c r="DC66" s="95">
        <v>6</v>
      </c>
      <c r="DD66" s="96">
        <v>6</v>
      </c>
      <c r="DE66" s="96">
        <v>6</v>
      </c>
      <c r="DF66" s="96">
        <v>6</v>
      </c>
      <c r="DG66" s="96">
        <v>6</v>
      </c>
      <c r="DH66" s="96">
        <v>6</v>
      </c>
      <c r="DI66" s="96">
        <v>4</v>
      </c>
      <c r="DJ66" s="96">
        <v>4</v>
      </c>
      <c r="DK66" s="96">
        <v>4</v>
      </c>
      <c r="DL66" s="96">
        <v>4</v>
      </c>
      <c r="DM66" s="96">
        <v>4</v>
      </c>
      <c r="DN66" s="96"/>
      <c r="DO66" s="96"/>
      <c r="DP66" s="96"/>
      <c r="DQ66" s="96"/>
      <c r="DR66" s="96">
        <v>4</v>
      </c>
      <c r="DS66" s="96"/>
      <c r="DT66" s="87" t="s">
        <v>95</v>
      </c>
      <c r="DU66" s="87" t="s">
        <v>95</v>
      </c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87" t="s">
        <v>95</v>
      </c>
      <c r="EU66" s="87" t="s">
        <v>95</v>
      </c>
      <c r="EV66" s="87" t="s">
        <v>95</v>
      </c>
      <c r="EW66" s="87" t="s">
        <v>95</v>
      </c>
      <c r="EX66" s="87" t="s">
        <v>95</v>
      </c>
      <c r="EY66" s="87" t="s">
        <v>95</v>
      </c>
      <c r="EZ66" s="87" t="s">
        <v>95</v>
      </c>
      <c r="FA66" s="87" t="s">
        <v>95</v>
      </c>
      <c r="FB66" s="88" t="s">
        <v>95</v>
      </c>
      <c r="FC66" s="95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87" t="s">
        <v>95</v>
      </c>
      <c r="FU66" s="87" t="s">
        <v>95</v>
      </c>
      <c r="FV66" s="96"/>
      <c r="FW66" s="96"/>
      <c r="FX66" s="96"/>
      <c r="FY66" s="96"/>
      <c r="FZ66" s="96"/>
      <c r="GA66" s="96"/>
      <c r="GB66" s="96"/>
      <c r="GC66" s="96"/>
      <c r="GD66" s="96"/>
      <c r="GE66" s="96"/>
      <c r="GF66" s="96"/>
      <c r="GG66" s="96"/>
      <c r="GH66" s="96"/>
      <c r="GI66" s="96"/>
      <c r="GJ66" s="96"/>
      <c r="GK66" s="96"/>
      <c r="GL66" s="96"/>
      <c r="GM66" s="96"/>
      <c r="GN66" s="96"/>
      <c r="GO66" s="96"/>
      <c r="GP66" s="96"/>
      <c r="GQ66" s="96"/>
      <c r="GR66" s="96"/>
      <c r="GS66" s="86"/>
      <c r="GT66" s="96" t="s">
        <v>95</v>
      </c>
      <c r="GU66" s="96" t="s">
        <v>95</v>
      </c>
      <c r="GV66" s="96" t="s">
        <v>95</v>
      </c>
      <c r="GW66" s="96" t="s">
        <v>95</v>
      </c>
      <c r="GX66" s="96" t="s">
        <v>95</v>
      </c>
      <c r="GY66" s="96" t="s">
        <v>95</v>
      </c>
      <c r="GZ66" s="96" t="s">
        <v>95</v>
      </c>
      <c r="HA66" s="96" t="s">
        <v>95</v>
      </c>
      <c r="HB66" s="110" t="s">
        <v>95</v>
      </c>
      <c r="HC66" s="62">
        <f t="shared" si="0"/>
        <v>60</v>
      </c>
      <c r="HD66" s="38"/>
      <c r="HE66" s="39"/>
      <c r="HF66" s="40"/>
      <c r="HG66" s="39"/>
      <c r="HH66" s="40"/>
      <c r="HI66" s="39"/>
      <c r="HJ66" s="40"/>
      <c r="HK66" s="16"/>
      <c r="HL66" s="4"/>
    </row>
    <row r="67" spans="1:220" ht="63.75" thickBot="1">
      <c r="A67" s="109" t="s">
        <v>181</v>
      </c>
      <c r="B67" s="103" t="s">
        <v>182</v>
      </c>
      <c r="C67" s="95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87" t="s">
        <v>95</v>
      </c>
      <c r="U67" s="87" t="s">
        <v>95</v>
      </c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87" t="s">
        <v>95</v>
      </c>
      <c r="AU67" s="87" t="s">
        <v>95</v>
      </c>
      <c r="AV67" s="87" t="s">
        <v>95</v>
      </c>
      <c r="AW67" s="87" t="s">
        <v>95</v>
      </c>
      <c r="AX67" s="78" t="s">
        <v>95</v>
      </c>
      <c r="AY67" s="87" t="s">
        <v>95</v>
      </c>
      <c r="AZ67" s="87" t="s">
        <v>95</v>
      </c>
      <c r="BA67" s="87" t="s">
        <v>95</v>
      </c>
      <c r="BB67" s="88" t="s">
        <v>95</v>
      </c>
      <c r="BC67" s="95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BT67" s="87" t="s">
        <v>95</v>
      </c>
      <c r="BU67" s="87" t="s">
        <v>95</v>
      </c>
      <c r="BV67" s="96"/>
      <c r="BW67" s="96"/>
      <c r="BX67" s="96"/>
      <c r="BY67" s="96"/>
      <c r="BZ67" s="96"/>
      <c r="CA67" s="96"/>
      <c r="CB67" s="96"/>
      <c r="CC67" s="96"/>
      <c r="CD67" s="96"/>
      <c r="CE67" s="96"/>
      <c r="CF67" s="96"/>
      <c r="CG67" s="96"/>
      <c r="CH67" s="96"/>
      <c r="CI67" s="96"/>
      <c r="CJ67" s="96"/>
      <c r="CK67" s="96"/>
      <c r="CL67" s="96"/>
      <c r="CM67" s="96"/>
      <c r="CN67" s="96"/>
      <c r="CO67" s="96"/>
      <c r="CP67" s="96"/>
      <c r="CQ67" s="96"/>
      <c r="CR67" s="96"/>
      <c r="CS67" s="85"/>
      <c r="CT67" s="87" t="s">
        <v>95</v>
      </c>
      <c r="CU67" s="87" t="s">
        <v>95</v>
      </c>
      <c r="CV67" s="87" t="s">
        <v>95</v>
      </c>
      <c r="CW67" s="87" t="s">
        <v>95</v>
      </c>
      <c r="CX67" s="87" t="s">
        <v>95</v>
      </c>
      <c r="CY67" s="87" t="s">
        <v>95</v>
      </c>
      <c r="CZ67" s="87" t="s">
        <v>95</v>
      </c>
      <c r="DA67" s="87" t="s">
        <v>95</v>
      </c>
      <c r="DB67" s="88" t="s">
        <v>95</v>
      </c>
      <c r="DC67" s="95">
        <v>4</v>
      </c>
      <c r="DD67" s="96">
        <v>4</v>
      </c>
      <c r="DE67" s="96">
        <v>4</v>
      </c>
      <c r="DF67" s="96">
        <v>4</v>
      </c>
      <c r="DG67" s="96">
        <v>4</v>
      </c>
      <c r="DH67" s="96">
        <v>4</v>
      </c>
      <c r="DI67" s="96">
        <v>4</v>
      </c>
      <c r="DJ67" s="96">
        <v>4</v>
      </c>
      <c r="DK67" s="96">
        <v>4</v>
      </c>
      <c r="DL67" s="96">
        <v>4</v>
      </c>
      <c r="DM67" s="96">
        <v>4</v>
      </c>
      <c r="DN67" s="96"/>
      <c r="DO67" s="96"/>
      <c r="DP67" s="96"/>
      <c r="DQ67" s="96"/>
      <c r="DR67" s="96">
        <v>6</v>
      </c>
      <c r="DS67" s="96"/>
      <c r="DT67" s="87" t="s">
        <v>95</v>
      </c>
      <c r="DU67" s="87" t="s">
        <v>95</v>
      </c>
      <c r="DV67" s="96">
        <v>4</v>
      </c>
      <c r="DW67" s="96">
        <v>4</v>
      </c>
      <c r="DX67" s="96">
        <v>4</v>
      </c>
      <c r="DY67" s="96">
        <v>4</v>
      </c>
      <c r="DZ67" s="96">
        <v>4</v>
      </c>
      <c r="EA67" s="96">
        <v>4</v>
      </c>
      <c r="EB67" s="96">
        <v>4</v>
      </c>
      <c r="EC67" s="96">
        <v>4</v>
      </c>
      <c r="ED67" s="96">
        <v>4</v>
      </c>
      <c r="EE67" s="96">
        <v>4</v>
      </c>
      <c r="EF67" s="96">
        <v>6</v>
      </c>
      <c r="EG67" s="96"/>
      <c r="EH67" s="96"/>
      <c r="EI67" s="96"/>
      <c r="EJ67" s="96"/>
      <c r="EK67" s="96"/>
      <c r="EL67" s="96"/>
      <c r="EM67" s="96"/>
      <c r="EN67" s="96">
        <v>8</v>
      </c>
      <c r="EO67" s="96">
        <v>6</v>
      </c>
      <c r="EP67" s="96"/>
      <c r="EQ67" s="96"/>
      <c r="ER67" s="96"/>
      <c r="ES67" s="96"/>
      <c r="ET67" s="87" t="s">
        <v>95</v>
      </c>
      <c r="EU67" s="87" t="s">
        <v>95</v>
      </c>
      <c r="EV67" s="87" t="s">
        <v>95</v>
      </c>
      <c r="EW67" s="87" t="s">
        <v>95</v>
      </c>
      <c r="EX67" s="87" t="s">
        <v>95</v>
      </c>
      <c r="EY67" s="87" t="s">
        <v>95</v>
      </c>
      <c r="EZ67" s="87" t="s">
        <v>95</v>
      </c>
      <c r="FA67" s="87" t="s">
        <v>95</v>
      </c>
      <c r="FB67" s="88" t="s">
        <v>95</v>
      </c>
      <c r="FC67" s="95"/>
      <c r="FD67" s="96"/>
      <c r="FE67" s="96"/>
      <c r="FF67" s="96"/>
      <c r="FG67" s="96"/>
      <c r="FH67" s="96"/>
      <c r="FI67" s="96"/>
      <c r="FJ67" s="96"/>
      <c r="FK67" s="96"/>
      <c r="FL67" s="96"/>
      <c r="FM67" s="96"/>
      <c r="FN67" s="96"/>
      <c r="FO67" s="96"/>
      <c r="FP67" s="96"/>
      <c r="FQ67" s="96"/>
      <c r="FR67" s="96"/>
      <c r="FS67" s="96"/>
      <c r="FT67" s="87" t="s">
        <v>95</v>
      </c>
      <c r="FU67" s="87" t="s">
        <v>95</v>
      </c>
      <c r="FV67" s="96"/>
      <c r="FW67" s="96"/>
      <c r="FX67" s="96"/>
      <c r="FY67" s="96"/>
      <c r="FZ67" s="96"/>
      <c r="GA67" s="96"/>
      <c r="GB67" s="96"/>
      <c r="GC67" s="96"/>
      <c r="GD67" s="96"/>
      <c r="GE67" s="96"/>
      <c r="GF67" s="96"/>
      <c r="GG67" s="96"/>
      <c r="GH67" s="96"/>
      <c r="GI67" s="96"/>
      <c r="GJ67" s="96"/>
      <c r="GK67" s="96"/>
      <c r="GL67" s="96"/>
      <c r="GM67" s="96"/>
      <c r="GN67" s="96"/>
      <c r="GO67" s="96"/>
      <c r="GP67" s="96"/>
      <c r="GQ67" s="96"/>
      <c r="GR67" s="96"/>
      <c r="GS67" s="86"/>
      <c r="GT67" s="96" t="s">
        <v>95</v>
      </c>
      <c r="GU67" s="96" t="s">
        <v>95</v>
      </c>
      <c r="GV67" s="96" t="s">
        <v>95</v>
      </c>
      <c r="GW67" s="96" t="s">
        <v>95</v>
      </c>
      <c r="GX67" s="96" t="s">
        <v>95</v>
      </c>
      <c r="GY67" s="96" t="s">
        <v>95</v>
      </c>
      <c r="GZ67" s="96" t="s">
        <v>95</v>
      </c>
      <c r="HA67" s="96" t="s">
        <v>95</v>
      </c>
      <c r="HB67" s="110" t="s">
        <v>95</v>
      </c>
      <c r="HC67" s="62">
        <f t="shared" si="0"/>
        <v>110</v>
      </c>
      <c r="HD67" s="38"/>
      <c r="HE67" s="39"/>
      <c r="HF67" s="40"/>
      <c r="HG67" s="39"/>
      <c r="HH67" s="40"/>
      <c r="HI67" s="39"/>
      <c r="HJ67" s="40"/>
      <c r="HK67" s="16"/>
      <c r="HL67" s="4"/>
    </row>
    <row r="68" spans="1:220" ht="16.5" thickBot="1">
      <c r="A68" s="91" t="s">
        <v>183</v>
      </c>
      <c r="B68" s="98" t="s">
        <v>172</v>
      </c>
      <c r="C68" s="95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87" t="s">
        <v>95</v>
      </c>
      <c r="U68" s="87" t="s">
        <v>95</v>
      </c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87" t="s">
        <v>95</v>
      </c>
      <c r="AU68" s="87" t="s">
        <v>95</v>
      </c>
      <c r="AV68" s="87" t="s">
        <v>95</v>
      </c>
      <c r="AW68" s="87" t="s">
        <v>95</v>
      </c>
      <c r="AX68" s="78" t="s">
        <v>95</v>
      </c>
      <c r="AY68" s="87" t="s">
        <v>95</v>
      </c>
      <c r="AZ68" s="87" t="s">
        <v>95</v>
      </c>
      <c r="BA68" s="87" t="s">
        <v>95</v>
      </c>
      <c r="BB68" s="88" t="s">
        <v>95</v>
      </c>
      <c r="BC68" s="95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87" t="s">
        <v>95</v>
      </c>
      <c r="BU68" s="87" t="s">
        <v>95</v>
      </c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85"/>
      <c r="CT68" s="87" t="s">
        <v>95</v>
      </c>
      <c r="CU68" s="87" t="s">
        <v>95</v>
      </c>
      <c r="CV68" s="87" t="s">
        <v>95</v>
      </c>
      <c r="CW68" s="87" t="s">
        <v>95</v>
      </c>
      <c r="CX68" s="87" t="s">
        <v>95</v>
      </c>
      <c r="CY68" s="87" t="s">
        <v>95</v>
      </c>
      <c r="CZ68" s="87" t="s">
        <v>95</v>
      </c>
      <c r="DA68" s="87" t="s">
        <v>95</v>
      </c>
      <c r="DB68" s="88" t="s">
        <v>95</v>
      </c>
      <c r="DC68" s="95"/>
      <c r="DD68" s="96"/>
      <c r="DE68" s="96"/>
      <c r="DF68" s="96"/>
      <c r="DG68" s="96"/>
      <c r="DH68" s="96"/>
      <c r="DI68" s="96"/>
      <c r="DJ68" s="96"/>
      <c r="DK68" s="96"/>
      <c r="DL68" s="96"/>
      <c r="DM68" s="96"/>
      <c r="DN68" s="96"/>
      <c r="DO68" s="96"/>
      <c r="DP68" s="96"/>
      <c r="DQ68" s="96"/>
      <c r="DR68" s="96"/>
      <c r="DS68" s="96"/>
      <c r="DT68" s="87" t="s">
        <v>95</v>
      </c>
      <c r="DU68" s="87" t="s">
        <v>95</v>
      </c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1"/>
      <c r="EP68" s="96">
        <v>36</v>
      </c>
      <c r="EQ68" s="96">
        <v>36</v>
      </c>
      <c r="ER68" s="96"/>
      <c r="ES68" s="96"/>
      <c r="ET68" s="87" t="s">
        <v>95</v>
      </c>
      <c r="EU68" s="87" t="s">
        <v>95</v>
      </c>
      <c r="EV68" s="87" t="s">
        <v>95</v>
      </c>
      <c r="EW68" s="87" t="s">
        <v>95</v>
      </c>
      <c r="EX68" s="87" t="s">
        <v>95</v>
      </c>
      <c r="EY68" s="87" t="s">
        <v>95</v>
      </c>
      <c r="EZ68" s="87" t="s">
        <v>95</v>
      </c>
      <c r="FA68" s="87" t="s">
        <v>95</v>
      </c>
      <c r="FB68" s="88" t="s">
        <v>95</v>
      </c>
      <c r="FC68" s="95"/>
      <c r="FD68" s="96"/>
      <c r="FE68" s="96"/>
      <c r="FF68" s="96"/>
      <c r="FG68" s="96"/>
      <c r="FH68" s="96"/>
      <c r="FI68" s="96"/>
      <c r="FJ68" s="96"/>
      <c r="FK68" s="96"/>
      <c r="FL68" s="96"/>
      <c r="FM68" s="96"/>
      <c r="FN68" s="96"/>
      <c r="FO68" s="96"/>
      <c r="FP68" s="96"/>
      <c r="FQ68" s="96"/>
      <c r="FR68" s="96"/>
      <c r="FS68" s="96"/>
      <c r="FT68" s="87" t="s">
        <v>95</v>
      </c>
      <c r="FU68" s="87" t="s">
        <v>95</v>
      </c>
      <c r="FV68" s="96"/>
      <c r="FW68" s="96"/>
      <c r="FX68" s="96"/>
      <c r="FY68" s="96"/>
      <c r="FZ68" s="96"/>
      <c r="GA68" s="96"/>
      <c r="GB68" s="96"/>
      <c r="GC68" s="96"/>
      <c r="GD68" s="96"/>
      <c r="GE68" s="96"/>
      <c r="GF68" s="96"/>
      <c r="GG68" s="96"/>
      <c r="GH68" s="96"/>
      <c r="GI68" s="96"/>
      <c r="GJ68" s="96"/>
      <c r="GK68" s="96"/>
      <c r="GL68" s="96"/>
      <c r="GM68" s="96"/>
      <c r="GN68" s="96"/>
      <c r="GO68" s="96"/>
      <c r="GP68" s="96"/>
      <c r="GQ68" s="96"/>
      <c r="GR68" s="96"/>
      <c r="GS68" s="86"/>
      <c r="GT68" s="96" t="s">
        <v>95</v>
      </c>
      <c r="GU68" s="96" t="s">
        <v>95</v>
      </c>
      <c r="GV68" s="96" t="s">
        <v>95</v>
      </c>
      <c r="GW68" s="96" t="s">
        <v>95</v>
      </c>
      <c r="GX68" s="96" t="s">
        <v>95</v>
      </c>
      <c r="GY68" s="96" t="s">
        <v>95</v>
      </c>
      <c r="GZ68" s="96" t="s">
        <v>95</v>
      </c>
      <c r="HA68" s="96" t="s">
        <v>95</v>
      </c>
      <c r="HB68" s="110" t="s">
        <v>95</v>
      </c>
      <c r="HC68" s="62">
        <f t="shared" si="0"/>
        <v>72</v>
      </c>
      <c r="HD68" s="38"/>
      <c r="HE68" s="39"/>
      <c r="HF68" s="40"/>
      <c r="HG68" s="39"/>
      <c r="HH68" s="40"/>
      <c r="HI68" s="39"/>
      <c r="HJ68" s="40"/>
      <c r="HK68" s="16"/>
      <c r="HL68" s="4"/>
    </row>
    <row r="69" spans="1:220" ht="16.5" thickBot="1">
      <c r="A69" s="91" t="s">
        <v>184</v>
      </c>
      <c r="B69" s="98" t="s">
        <v>174</v>
      </c>
      <c r="C69" s="95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87" t="s">
        <v>95</v>
      </c>
      <c r="U69" s="87" t="s">
        <v>95</v>
      </c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87" t="s">
        <v>95</v>
      </c>
      <c r="AU69" s="87" t="s">
        <v>95</v>
      </c>
      <c r="AV69" s="87" t="s">
        <v>95</v>
      </c>
      <c r="AW69" s="87" t="s">
        <v>95</v>
      </c>
      <c r="AX69" s="78" t="s">
        <v>95</v>
      </c>
      <c r="AY69" s="87" t="s">
        <v>95</v>
      </c>
      <c r="AZ69" s="87" t="s">
        <v>95</v>
      </c>
      <c r="BA69" s="87" t="s">
        <v>95</v>
      </c>
      <c r="BB69" s="88" t="s">
        <v>95</v>
      </c>
      <c r="BC69" s="95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6"/>
      <c r="BS69" s="96"/>
      <c r="BT69" s="87" t="s">
        <v>95</v>
      </c>
      <c r="BU69" s="87" t="s">
        <v>95</v>
      </c>
      <c r="BV69" s="96"/>
      <c r="BW69" s="96"/>
      <c r="BX69" s="96"/>
      <c r="BY69" s="96"/>
      <c r="BZ69" s="96"/>
      <c r="CA69" s="96"/>
      <c r="CB69" s="96"/>
      <c r="CC69" s="96"/>
      <c r="CD69" s="96"/>
      <c r="CE69" s="96"/>
      <c r="CF69" s="96"/>
      <c r="CG69" s="96"/>
      <c r="CH69" s="96"/>
      <c r="CI69" s="96"/>
      <c r="CJ69" s="96"/>
      <c r="CK69" s="96"/>
      <c r="CL69" s="96"/>
      <c r="CM69" s="96"/>
      <c r="CN69" s="96"/>
      <c r="CO69" s="96"/>
      <c r="CP69" s="96"/>
      <c r="CQ69" s="96"/>
      <c r="CR69" s="96"/>
      <c r="CS69" s="85"/>
      <c r="CT69" s="87" t="s">
        <v>95</v>
      </c>
      <c r="CU69" s="87" t="s">
        <v>95</v>
      </c>
      <c r="CV69" s="87" t="s">
        <v>95</v>
      </c>
      <c r="CW69" s="87" t="s">
        <v>95</v>
      </c>
      <c r="CX69" s="87" t="s">
        <v>95</v>
      </c>
      <c r="CY69" s="87" t="s">
        <v>95</v>
      </c>
      <c r="CZ69" s="87" t="s">
        <v>95</v>
      </c>
      <c r="DA69" s="87" t="s">
        <v>95</v>
      </c>
      <c r="DB69" s="88" t="s">
        <v>95</v>
      </c>
      <c r="DC69" s="95"/>
      <c r="DD69" s="96"/>
      <c r="DE69" s="96"/>
      <c r="DF69" s="96"/>
      <c r="DG69" s="96"/>
      <c r="DH69" s="96"/>
      <c r="DI69" s="96"/>
      <c r="DJ69" s="96"/>
      <c r="DK69" s="96"/>
      <c r="DL69" s="96"/>
      <c r="DM69" s="96"/>
      <c r="DN69" s="96"/>
      <c r="DO69" s="96"/>
      <c r="DP69" s="96"/>
      <c r="DQ69" s="96"/>
      <c r="DR69" s="96"/>
      <c r="DS69" s="96"/>
      <c r="DT69" s="87" t="s">
        <v>95</v>
      </c>
      <c r="DU69" s="87" t="s">
        <v>95</v>
      </c>
      <c r="DV69" s="96"/>
      <c r="DW69" s="96"/>
      <c r="DX69" s="96"/>
      <c r="DY69" s="96"/>
      <c r="DZ69" s="96"/>
      <c r="EA69" s="96"/>
      <c r="EB69" s="96"/>
      <c r="EC69" s="96"/>
      <c r="ED69" s="96"/>
      <c r="EE69" s="96"/>
      <c r="EF69" s="96"/>
      <c r="EG69" s="96"/>
      <c r="EH69" s="96"/>
      <c r="EI69" s="96"/>
      <c r="EJ69" s="96"/>
      <c r="EK69" s="96"/>
      <c r="EL69" s="96"/>
      <c r="EM69" s="96"/>
      <c r="EN69" s="96"/>
      <c r="EO69" s="96"/>
      <c r="EP69" s="96"/>
      <c r="EQ69" s="96"/>
      <c r="ER69" s="96">
        <v>36</v>
      </c>
      <c r="ES69" s="96"/>
      <c r="ET69" s="87" t="s">
        <v>95</v>
      </c>
      <c r="EU69" s="87" t="s">
        <v>95</v>
      </c>
      <c r="EV69" s="87" t="s">
        <v>95</v>
      </c>
      <c r="EW69" s="87" t="s">
        <v>95</v>
      </c>
      <c r="EX69" s="87" t="s">
        <v>95</v>
      </c>
      <c r="EY69" s="87" t="s">
        <v>95</v>
      </c>
      <c r="EZ69" s="87" t="s">
        <v>95</v>
      </c>
      <c r="FA69" s="87" t="s">
        <v>95</v>
      </c>
      <c r="FB69" s="88" t="s">
        <v>95</v>
      </c>
      <c r="FC69" s="95">
        <v>36</v>
      </c>
      <c r="FD69" s="96">
        <v>36</v>
      </c>
      <c r="FE69" s="96">
        <v>36</v>
      </c>
      <c r="FF69" s="96"/>
      <c r="FG69" s="96"/>
      <c r="FH69" s="96"/>
      <c r="FI69" s="96"/>
      <c r="FJ69" s="96"/>
      <c r="FK69" s="96"/>
      <c r="FL69" s="96"/>
      <c r="FM69" s="96"/>
      <c r="FN69" s="96"/>
      <c r="FO69" s="96"/>
      <c r="FP69" s="96"/>
      <c r="FQ69" s="96"/>
      <c r="FR69" s="96"/>
      <c r="FS69" s="96"/>
      <c r="FT69" s="87" t="s">
        <v>95</v>
      </c>
      <c r="FU69" s="87" t="s">
        <v>95</v>
      </c>
      <c r="FV69" s="96"/>
      <c r="FW69" s="96"/>
      <c r="FX69" s="96"/>
      <c r="FY69" s="96"/>
      <c r="FZ69" s="96"/>
      <c r="GA69" s="96"/>
      <c r="GB69" s="96"/>
      <c r="GC69" s="96"/>
      <c r="GD69" s="96"/>
      <c r="GE69" s="96"/>
      <c r="GF69" s="96"/>
      <c r="GG69" s="96"/>
      <c r="GH69" s="96"/>
      <c r="GI69" s="96"/>
      <c r="GJ69" s="96"/>
      <c r="GK69" s="96"/>
      <c r="GL69" s="96"/>
      <c r="GM69" s="96"/>
      <c r="GN69" s="96"/>
      <c r="GO69" s="96"/>
      <c r="GP69" s="96"/>
      <c r="GQ69" s="96"/>
      <c r="GR69" s="96"/>
      <c r="GS69" s="86"/>
      <c r="GT69" s="96" t="s">
        <v>95</v>
      </c>
      <c r="GU69" s="96" t="s">
        <v>95</v>
      </c>
      <c r="GV69" s="96" t="s">
        <v>95</v>
      </c>
      <c r="GW69" s="96" t="s">
        <v>95</v>
      </c>
      <c r="GX69" s="96" t="s">
        <v>95</v>
      </c>
      <c r="GY69" s="96" t="s">
        <v>95</v>
      </c>
      <c r="GZ69" s="96" t="s">
        <v>95</v>
      </c>
      <c r="HA69" s="96" t="s">
        <v>95</v>
      </c>
      <c r="HB69" s="110" t="s">
        <v>95</v>
      </c>
      <c r="HC69" s="62">
        <f t="shared" si="0"/>
        <v>144</v>
      </c>
      <c r="HD69" s="38"/>
      <c r="HE69" s="39"/>
      <c r="HF69" s="40"/>
      <c r="HG69" s="39"/>
      <c r="HH69" s="40"/>
      <c r="HI69" s="39"/>
      <c r="HJ69" s="40"/>
      <c r="HK69" s="16"/>
      <c r="HL69" s="4"/>
    </row>
    <row r="70" spans="1:220" ht="79.5" thickBot="1">
      <c r="A70" s="105" t="s">
        <v>21</v>
      </c>
      <c r="B70" s="75" t="s">
        <v>115</v>
      </c>
      <c r="C70" s="95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87" t="s">
        <v>95</v>
      </c>
      <c r="U70" s="87" t="s">
        <v>95</v>
      </c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87" t="s">
        <v>95</v>
      </c>
      <c r="AU70" s="87" t="s">
        <v>95</v>
      </c>
      <c r="AV70" s="87" t="s">
        <v>95</v>
      </c>
      <c r="AW70" s="87" t="s">
        <v>95</v>
      </c>
      <c r="AX70" s="78" t="s">
        <v>95</v>
      </c>
      <c r="AY70" s="87" t="s">
        <v>95</v>
      </c>
      <c r="AZ70" s="87" t="s">
        <v>95</v>
      </c>
      <c r="BA70" s="87" t="s">
        <v>95</v>
      </c>
      <c r="BB70" s="88" t="s">
        <v>95</v>
      </c>
      <c r="BC70" s="95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6"/>
      <c r="BS70" s="96"/>
      <c r="BT70" s="87" t="s">
        <v>95</v>
      </c>
      <c r="BU70" s="87" t="s">
        <v>95</v>
      </c>
      <c r="BV70" s="96"/>
      <c r="BW70" s="96"/>
      <c r="BX70" s="96"/>
      <c r="BY70" s="96"/>
      <c r="BZ70" s="96"/>
      <c r="CA70" s="96"/>
      <c r="CB70" s="96"/>
      <c r="CC70" s="96"/>
      <c r="CD70" s="96"/>
      <c r="CE70" s="96"/>
      <c r="CF70" s="96"/>
      <c r="CG70" s="96"/>
      <c r="CH70" s="96"/>
      <c r="CI70" s="96"/>
      <c r="CJ70" s="96"/>
      <c r="CK70" s="96"/>
      <c r="CL70" s="96"/>
      <c r="CM70" s="96"/>
      <c r="CN70" s="96"/>
      <c r="CO70" s="96"/>
      <c r="CP70" s="96"/>
      <c r="CQ70" s="96"/>
      <c r="CR70" s="96"/>
      <c r="CS70" s="85"/>
      <c r="CT70" s="87" t="s">
        <v>95</v>
      </c>
      <c r="CU70" s="87" t="s">
        <v>95</v>
      </c>
      <c r="CV70" s="87" t="s">
        <v>95</v>
      </c>
      <c r="CW70" s="87" t="s">
        <v>95</v>
      </c>
      <c r="CX70" s="87" t="s">
        <v>95</v>
      </c>
      <c r="CY70" s="87" t="s">
        <v>95</v>
      </c>
      <c r="CZ70" s="87" t="s">
        <v>95</v>
      </c>
      <c r="DA70" s="87" t="s">
        <v>95</v>
      </c>
      <c r="DB70" s="88" t="s">
        <v>95</v>
      </c>
      <c r="DC70" s="95"/>
      <c r="DD70" s="96"/>
      <c r="DE70" s="96"/>
      <c r="DF70" s="96"/>
      <c r="DG70" s="96"/>
      <c r="DH70" s="96"/>
      <c r="DI70" s="96"/>
      <c r="DJ70" s="96"/>
      <c r="DK70" s="96"/>
      <c r="DL70" s="96"/>
      <c r="DM70" s="96"/>
      <c r="DN70" s="96"/>
      <c r="DO70" s="96"/>
      <c r="DP70" s="96"/>
      <c r="DQ70" s="96"/>
      <c r="DR70" s="96"/>
      <c r="DS70" s="96"/>
      <c r="DT70" s="87" t="s">
        <v>95</v>
      </c>
      <c r="DU70" s="87" t="s">
        <v>95</v>
      </c>
      <c r="DV70" s="96"/>
      <c r="DW70" s="96"/>
      <c r="DX70" s="96"/>
      <c r="DY70" s="96"/>
      <c r="DZ70" s="96"/>
      <c r="EA70" s="96"/>
      <c r="EB70" s="96"/>
      <c r="EC70" s="96"/>
      <c r="ED70" s="96"/>
      <c r="EE70" s="96"/>
      <c r="EF70" s="96"/>
      <c r="EG70" s="96"/>
      <c r="EH70" s="96"/>
      <c r="EI70" s="96"/>
      <c r="EJ70" s="96"/>
      <c r="EK70" s="96"/>
      <c r="EL70" s="96"/>
      <c r="EM70" s="96"/>
      <c r="EN70" s="96"/>
      <c r="EO70" s="96"/>
      <c r="EP70" s="96"/>
      <c r="EQ70" s="96"/>
      <c r="ER70" s="96"/>
      <c r="ES70" s="96"/>
      <c r="ET70" s="87" t="s">
        <v>95</v>
      </c>
      <c r="EU70" s="87" t="s">
        <v>95</v>
      </c>
      <c r="EV70" s="87" t="s">
        <v>95</v>
      </c>
      <c r="EW70" s="87" t="s">
        <v>95</v>
      </c>
      <c r="EX70" s="87" t="s">
        <v>95</v>
      </c>
      <c r="EY70" s="87" t="s">
        <v>95</v>
      </c>
      <c r="EZ70" s="87" t="s">
        <v>95</v>
      </c>
      <c r="FA70" s="87" t="s">
        <v>95</v>
      </c>
      <c r="FB70" s="88" t="s">
        <v>95</v>
      </c>
      <c r="FC70" s="95"/>
      <c r="FD70" s="96"/>
      <c r="FE70" s="96"/>
      <c r="FF70" s="96"/>
      <c r="FG70" s="96"/>
      <c r="FH70" s="96"/>
      <c r="FI70" s="96"/>
      <c r="FJ70" s="96"/>
      <c r="FK70" s="96"/>
      <c r="FL70" s="96"/>
      <c r="FM70" s="96"/>
      <c r="FN70" s="96"/>
      <c r="FO70" s="96"/>
      <c r="FP70" s="96"/>
      <c r="FQ70" s="96"/>
      <c r="FR70" s="96"/>
      <c r="FS70" s="96"/>
      <c r="FT70" s="87" t="s">
        <v>95</v>
      </c>
      <c r="FU70" s="87" t="s">
        <v>95</v>
      </c>
      <c r="FV70" s="96"/>
      <c r="FW70" s="96"/>
      <c r="FX70" s="96"/>
      <c r="FY70" s="96"/>
      <c r="FZ70" s="96"/>
      <c r="GA70" s="96"/>
      <c r="GB70" s="96"/>
      <c r="GC70" s="96"/>
      <c r="GD70" s="96"/>
      <c r="GE70" s="96"/>
      <c r="GF70" s="96"/>
      <c r="GG70" s="96"/>
      <c r="GH70" s="96"/>
      <c r="GI70" s="96"/>
      <c r="GJ70" s="96"/>
      <c r="GK70" s="96"/>
      <c r="GL70" s="96"/>
      <c r="GM70" s="96"/>
      <c r="GN70" s="96"/>
      <c r="GO70" s="96"/>
      <c r="GP70" s="96"/>
      <c r="GQ70" s="96"/>
      <c r="GR70" s="96"/>
      <c r="GS70" s="86"/>
      <c r="GT70" s="96" t="s">
        <v>95</v>
      </c>
      <c r="GU70" s="96" t="s">
        <v>95</v>
      </c>
      <c r="GV70" s="96" t="s">
        <v>95</v>
      </c>
      <c r="GW70" s="96" t="s">
        <v>95</v>
      </c>
      <c r="GX70" s="96" t="s">
        <v>95</v>
      </c>
      <c r="GY70" s="96" t="s">
        <v>95</v>
      </c>
      <c r="GZ70" s="96" t="s">
        <v>95</v>
      </c>
      <c r="HA70" s="96" t="s">
        <v>95</v>
      </c>
      <c r="HB70" s="110" t="s">
        <v>95</v>
      </c>
      <c r="HC70" s="62">
        <f aca="true" t="shared" si="11" ref="HC70:HC81">SUM(C70:HB70)</f>
        <v>0</v>
      </c>
      <c r="HD70" s="38"/>
      <c r="HE70" s="39"/>
      <c r="HF70" s="40"/>
      <c r="HG70" s="39"/>
      <c r="HH70" s="40"/>
      <c r="HI70" s="39"/>
      <c r="HJ70" s="40"/>
      <c r="HK70" s="16"/>
      <c r="HL70" s="4"/>
    </row>
    <row r="71" spans="1:220" ht="63.75" thickBot="1">
      <c r="A71" s="109" t="s">
        <v>185</v>
      </c>
      <c r="B71" s="103" t="s">
        <v>227</v>
      </c>
      <c r="C71" s="95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87" t="s">
        <v>95</v>
      </c>
      <c r="U71" s="87" t="s">
        <v>95</v>
      </c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87" t="s">
        <v>95</v>
      </c>
      <c r="AU71" s="87" t="s">
        <v>95</v>
      </c>
      <c r="AV71" s="87" t="s">
        <v>95</v>
      </c>
      <c r="AW71" s="87" t="s">
        <v>95</v>
      </c>
      <c r="AX71" s="78" t="s">
        <v>95</v>
      </c>
      <c r="AY71" s="87" t="s">
        <v>95</v>
      </c>
      <c r="AZ71" s="87" t="s">
        <v>95</v>
      </c>
      <c r="BA71" s="87" t="s">
        <v>95</v>
      </c>
      <c r="BB71" s="88" t="s">
        <v>95</v>
      </c>
      <c r="BC71" s="95"/>
      <c r="BD71" s="96"/>
      <c r="BE71" s="96"/>
      <c r="BF71" s="96"/>
      <c r="BG71" s="96"/>
      <c r="BH71" s="96"/>
      <c r="BI71" s="96"/>
      <c r="BJ71" s="96"/>
      <c r="BK71" s="96"/>
      <c r="BL71" s="96"/>
      <c r="BM71" s="96"/>
      <c r="BN71" s="96"/>
      <c r="BO71" s="96"/>
      <c r="BP71" s="96"/>
      <c r="BQ71" s="96"/>
      <c r="BR71" s="96"/>
      <c r="BS71" s="96"/>
      <c r="BT71" s="87" t="s">
        <v>95</v>
      </c>
      <c r="BU71" s="87" t="s">
        <v>95</v>
      </c>
      <c r="BV71" s="96"/>
      <c r="BW71" s="96"/>
      <c r="BX71" s="96"/>
      <c r="BY71" s="96"/>
      <c r="BZ71" s="96"/>
      <c r="CA71" s="96"/>
      <c r="CB71" s="96"/>
      <c r="CC71" s="96"/>
      <c r="CD71" s="96"/>
      <c r="CE71" s="96"/>
      <c r="CF71" s="96"/>
      <c r="CG71" s="96"/>
      <c r="CH71" s="96"/>
      <c r="CI71" s="96"/>
      <c r="CJ71" s="96"/>
      <c r="CK71" s="96"/>
      <c r="CL71" s="96"/>
      <c r="CM71" s="96"/>
      <c r="CN71" s="96"/>
      <c r="CO71" s="96"/>
      <c r="CP71" s="96"/>
      <c r="CQ71" s="96"/>
      <c r="CR71" s="96"/>
      <c r="CS71" s="85"/>
      <c r="CT71" s="87" t="s">
        <v>95</v>
      </c>
      <c r="CU71" s="87" t="s">
        <v>95</v>
      </c>
      <c r="CV71" s="87" t="s">
        <v>95</v>
      </c>
      <c r="CW71" s="87" t="s">
        <v>95</v>
      </c>
      <c r="CX71" s="87" t="s">
        <v>95</v>
      </c>
      <c r="CY71" s="87" t="s">
        <v>95</v>
      </c>
      <c r="CZ71" s="87" t="s">
        <v>95</v>
      </c>
      <c r="DA71" s="87" t="s">
        <v>95</v>
      </c>
      <c r="DB71" s="88" t="s">
        <v>95</v>
      </c>
      <c r="DC71" s="95"/>
      <c r="DD71" s="96"/>
      <c r="DE71" s="96"/>
      <c r="DF71" s="96"/>
      <c r="DG71" s="96"/>
      <c r="DH71" s="96"/>
      <c r="DI71" s="96"/>
      <c r="DJ71" s="96"/>
      <c r="DK71" s="96"/>
      <c r="DL71" s="96"/>
      <c r="DM71" s="96"/>
      <c r="DN71" s="96"/>
      <c r="DO71" s="96"/>
      <c r="DP71" s="96"/>
      <c r="DQ71" s="96"/>
      <c r="DR71" s="96"/>
      <c r="DS71" s="96"/>
      <c r="DT71" s="87" t="s">
        <v>95</v>
      </c>
      <c r="DU71" s="87" t="s">
        <v>95</v>
      </c>
      <c r="DV71" s="96"/>
      <c r="DW71" s="96"/>
      <c r="DX71" s="96"/>
      <c r="DY71" s="96"/>
      <c r="DZ71" s="96"/>
      <c r="EA71" s="96"/>
      <c r="EB71" s="96"/>
      <c r="EC71" s="96"/>
      <c r="ED71" s="96"/>
      <c r="EE71" s="96"/>
      <c r="EF71" s="96"/>
      <c r="EG71" s="96"/>
      <c r="EH71" s="96"/>
      <c r="EI71" s="96"/>
      <c r="EJ71" s="96"/>
      <c r="EK71" s="96"/>
      <c r="EL71" s="96"/>
      <c r="EM71" s="96"/>
      <c r="EN71" s="96"/>
      <c r="EO71" s="96"/>
      <c r="EP71" s="96"/>
      <c r="EQ71" s="96"/>
      <c r="ER71" s="96"/>
      <c r="ES71" s="96"/>
      <c r="ET71" s="87" t="s">
        <v>95</v>
      </c>
      <c r="EU71" s="87" t="s">
        <v>95</v>
      </c>
      <c r="EV71" s="87" t="s">
        <v>95</v>
      </c>
      <c r="EW71" s="87" t="s">
        <v>95</v>
      </c>
      <c r="EX71" s="87" t="s">
        <v>95</v>
      </c>
      <c r="EY71" s="87" t="s">
        <v>95</v>
      </c>
      <c r="EZ71" s="87" t="s">
        <v>95</v>
      </c>
      <c r="FA71" s="87" t="s">
        <v>95</v>
      </c>
      <c r="FB71" s="88" t="s">
        <v>95</v>
      </c>
      <c r="FC71" s="95"/>
      <c r="FD71" s="96"/>
      <c r="FE71" s="96"/>
      <c r="FF71" s="96">
        <v>4</v>
      </c>
      <c r="FG71" s="96">
        <v>4</v>
      </c>
      <c r="FH71" s="96">
        <v>4</v>
      </c>
      <c r="FI71" s="96">
        <v>4</v>
      </c>
      <c r="FJ71" s="96">
        <v>4</v>
      </c>
      <c r="FK71" s="96">
        <v>4</v>
      </c>
      <c r="FL71" s="96">
        <v>4</v>
      </c>
      <c r="FM71" s="96">
        <v>4</v>
      </c>
      <c r="FN71" s="96"/>
      <c r="FO71" s="96"/>
      <c r="FP71" s="96"/>
      <c r="FQ71" s="96"/>
      <c r="FR71" s="96">
        <v>6</v>
      </c>
      <c r="FS71" s="96"/>
      <c r="FT71" s="87" t="s">
        <v>95</v>
      </c>
      <c r="FU71" s="87" t="s">
        <v>95</v>
      </c>
      <c r="FV71" s="96"/>
      <c r="FW71" s="96"/>
      <c r="FX71" s="96"/>
      <c r="FY71" s="96"/>
      <c r="FZ71" s="96"/>
      <c r="GA71" s="96"/>
      <c r="GB71" s="96">
        <v>6</v>
      </c>
      <c r="GC71" s="96">
        <v>6</v>
      </c>
      <c r="GD71" s="96">
        <v>6</v>
      </c>
      <c r="GE71" s="96">
        <v>6</v>
      </c>
      <c r="GF71" s="96">
        <v>8</v>
      </c>
      <c r="GG71" s="96">
        <v>8</v>
      </c>
      <c r="GH71" s="96"/>
      <c r="GI71" s="96"/>
      <c r="GJ71" s="96"/>
      <c r="GK71" s="96"/>
      <c r="GL71" s="96"/>
      <c r="GM71" s="96"/>
      <c r="GN71" s="96"/>
      <c r="GO71" s="96"/>
      <c r="GP71" s="96"/>
      <c r="GQ71" s="96"/>
      <c r="GR71" s="96"/>
      <c r="GS71" s="86"/>
      <c r="GT71" s="96" t="s">
        <v>95</v>
      </c>
      <c r="GU71" s="96" t="s">
        <v>95</v>
      </c>
      <c r="GV71" s="96" t="s">
        <v>95</v>
      </c>
      <c r="GW71" s="96" t="s">
        <v>95</v>
      </c>
      <c r="GX71" s="96" t="s">
        <v>95</v>
      </c>
      <c r="GY71" s="96" t="s">
        <v>95</v>
      </c>
      <c r="GZ71" s="96" t="s">
        <v>95</v>
      </c>
      <c r="HA71" s="96" t="s">
        <v>95</v>
      </c>
      <c r="HB71" s="110" t="s">
        <v>95</v>
      </c>
      <c r="HC71" s="62">
        <f t="shared" si="11"/>
        <v>78</v>
      </c>
      <c r="HD71" s="38"/>
      <c r="HE71" s="39"/>
      <c r="HF71" s="40"/>
      <c r="HG71" s="39"/>
      <c r="HH71" s="40"/>
      <c r="HI71" s="39"/>
      <c r="HJ71" s="40"/>
      <c r="HK71" s="16"/>
      <c r="HL71" s="4"/>
    </row>
    <row r="72" spans="1:220" ht="63.75" thickBot="1">
      <c r="A72" s="109" t="s">
        <v>186</v>
      </c>
      <c r="B72" s="103" t="s">
        <v>187</v>
      </c>
      <c r="C72" s="95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87" t="s">
        <v>95</v>
      </c>
      <c r="U72" s="87" t="s">
        <v>95</v>
      </c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87" t="s">
        <v>95</v>
      </c>
      <c r="AU72" s="87" t="s">
        <v>95</v>
      </c>
      <c r="AV72" s="87" t="s">
        <v>95</v>
      </c>
      <c r="AW72" s="87" t="s">
        <v>95</v>
      </c>
      <c r="AX72" s="78" t="s">
        <v>95</v>
      </c>
      <c r="AY72" s="87" t="s">
        <v>95</v>
      </c>
      <c r="AZ72" s="87" t="s">
        <v>95</v>
      </c>
      <c r="BA72" s="87" t="s">
        <v>95</v>
      </c>
      <c r="BB72" s="88" t="s">
        <v>95</v>
      </c>
      <c r="BC72" s="95"/>
      <c r="BD72" s="96"/>
      <c r="BE72" s="96"/>
      <c r="BF72" s="96"/>
      <c r="BG72" s="96"/>
      <c r="BH72" s="96"/>
      <c r="BI72" s="96"/>
      <c r="BJ72" s="96"/>
      <c r="BK72" s="96"/>
      <c r="BL72" s="96"/>
      <c r="BM72" s="96"/>
      <c r="BN72" s="96"/>
      <c r="BO72" s="96"/>
      <c r="BP72" s="96"/>
      <c r="BQ72" s="96"/>
      <c r="BR72" s="96"/>
      <c r="BS72" s="96"/>
      <c r="BT72" s="87" t="s">
        <v>95</v>
      </c>
      <c r="BU72" s="87" t="s">
        <v>95</v>
      </c>
      <c r="BV72" s="96"/>
      <c r="BW72" s="96"/>
      <c r="BX72" s="96"/>
      <c r="BY72" s="96"/>
      <c r="BZ72" s="96"/>
      <c r="CA72" s="96"/>
      <c r="CB72" s="96"/>
      <c r="CC72" s="96"/>
      <c r="CD72" s="96"/>
      <c r="CE72" s="96"/>
      <c r="CF72" s="96"/>
      <c r="CG72" s="96"/>
      <c r="CH72" s="96"/>
      <c r="CI72" s="96"/>
      <c r="CJ72" s="96"/>
      <c r="CK72" s="96"/>
      <c r="CL72" s="96"/>
      <c r="CM72" s="96"/>
      <c r="CN72" s="96"/>
      <c r="CO72" s="96"/>
      <c r="CP72" s="96"/>
      <c r="CQ72" s="96"/>
      <c r="CR72" s="96"/>
      <c r="CS72" s="85"/>
      <c r="CT72" s="87" t="s">
        <v>95</v>
      </c>
      <c r="CU72" s="87" t="s">
        <v>95</v>
      </c>
      <c r="CV72" s="87" t="s">
        <v>95</v>
      </c>
      <c r="CW72" s="87" t="s">
        <v>95</v>
      </c>
      <c r="CX72" s="87" t="s">
        <v>95</v>
      </c>
      <c r="CY72" s="87" t="s">
        <v>95</v>
      </c>
      <c r="CZ72" s="87" t="s">
        <v>95</v>
      </c>
      <c r="DA72" s="87" t="s">
        <v>95</v>
      </c>
      <c r="DB72" s="88" t="s">
        <v>95</v>
      </c>
      <c r="DC72" s="95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87" t="s">
        <v>95</v>
      </c>
      <c r="DU72" s="87" t="s">
        <v>95</v>
      </c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87" t="s">
        <v>95</v>
      </c>
      <c r="EU72" s="87" t="s">
        <v>95</v>
      </c>
      <c r="EV72" s="87" t="s">
        <v>95</v>
      </c>
      <c r="EW72" s="87" t="s">
        <v>95</v>
      </c>
      <c r="EX72" s="87" t="s">
        <v>95</v>
      </c>
      <c r="EY72" s="87" t="s">
        <v>95</v>
      </c>
      <c r="EZ72" s="87" t="s">
        <v>95</v>
      </c>
      <c r="FA72" s="87" t="s">
        <v>95</v>
      </c>
      <c r="FB72" s="88" t="s">
        <v>95</v>
      </c>
      <c r="FC72" s="95"/>
      <c r="FD72" s="96"/>
      <c r="FE72" s="96"/>
      <c r="FF72" s="96">
        <v>4</v>
      </c>
      <c r="FG72" s="96">
        <v>4</v>
      </c>
      <c r="FH72" s="96">
        <v>4</v>
      </c>
      <c r="FI72" s="96">
        <v>4</v>
      </c>
      <c r="FJ72" s="96">
        <v>4</v>
      </c>
      <c r="FK72" s="96">
        <v>4</v>
      </c>
      <c r="FL72" s="96">
        <v>2</v>
      </c>
      <c r="FM72" s="96">
        <v>2</v>
      </c>
      <c r="FN72" s="96"/>
      <c r="FO72" s="96"/>
      <c r="FP72" s="96"/>
      <c r="FQ72" s="96"/>
      <c r="FR72" s="96">
        <v>4</v>
      </c>
      <c r="FS72" s="96"/>
      <c r="FT72" s="87" t="s">
        <v>95</v>
      </c>
      <c r="FU72" s="87" t="s">
        <v>95</v>
      </c>
      <c r="FV72" s="96"/>
      <c r="FW72" s="96"/>
      <c r="FX72" s="96"/>
      <c r="FY72" s="96"/>
      <c r="FZ72" s="96"/>
      <c r="GA72" s="96"/>
      <c r="GB72" s="96">
        <v>20</v>
      </c>
      <c r="GC72" s="96">
        <v>18</v>
      </c>
      <c r="GD72" s="96">
        <v>18</v>
      </c>
      <c r="GE72" s="96">
        <v>18</v>
      </c>
      <c r="GF72" s="96">
        <v>18</v>
      </c>
      <c r="GG72" s="96">
        <v>18</v>
      </c>
      <c r="GH72" s="96"/>
      <c r="GI72" s="96"/>
      <c r="GJ72" s="96"/>
      <c r="GK72" s="96"/>
      <c r="GL72" s="96"/>
      <c r="GM72" s="96"/>
      <c r="GN72" s="96"/>
      <c r="GO72" s="96"/>
      <c r="GP72" s="96"/>
      <c r="GQ72" s="96"/>
      <c r="GR72" s="96"/>
      <c r="GS72" s="86"/>
      <c r="GT72" s="96" t="s">
        <v>95</v>
      </c>
      <c r="GU72" s="96" t="s">
        <v>95</v>
      </c>
      <c r="GV72" s="96" t="s">
        <v>95</v>
      </c>
      <c r="GW72" s="96" t="s">
        <v>95</v>
      </c>
      <c r="GX72" s="96" t="s">
        <v>95</v>
      </c>
      <c r="GY72" s="96" t="s">
        <v>95</v>
      </c>
      <c r="GZ72" s="96" t="s">
        <v>95</v>
      </c>
      <c r="HA72" s="96" t="s">
        <v>95</v>
      </c>
      <c r="HB72" s="110" t="s">
        <v>95</v>
      </c>
      <c r="HC72" s="62">
        <f t="shared" si="11"/>
        <v>142</v>
      </c>
      <c r="HD72" s="38"/>
      <c r="HE72" s="39"/>
      <c r="HF72" s="40"/>
      <c r="HG72" s="39"/>
      <c r="HH72" s="40"/>
      <c r="HI72" s="39"/>
      <c r="HJ72" s="40"/>
      <c r="HK72" s="16"/>
      <c r="HL72" s="4"/>
    </row>
    <row r="73" spans="1:220" ht="16.5" thickBot="1">
      <c r="A73" s="91" t="s">
        <v>188</v>
      </c>
      <c r="B73" s="98" t="s">
        <v>172</v>
      </c>
      <c r="C73" s="95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87" t="s">
        <v>95</v>
      </c>
      <c r="U73" s="87" t="s">
        <v>95</v>
      </c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87" t="s">
        <v>95</v>
      </c>
      <c r="AU73" s="87" t="s">
        <v>95</v>
      </c>
      <c r="AV73" s="87" t="s">
        <v>95</v>
      </c>
      <c r="AW73" s="87" t="s">
        <v>95</v>
      </c>
      <c r="AX73" s="78" t="s">
        <v>95</v>
      </c>
      <c r="AY73" s="87" t="s">
        <v>95</v>
      </c>
      <c r="AZ73" s="87" t="s">
        <v>95</v>
      </c>
      <c r="BA73" s="87" t="s">
        <v>95</v>
      </c>
      <c r="BB73" s="88" t="s">
        <v>95</v>
      </c>
      <c r="BC73" s="95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6"/>
      <c r="BR73" s="96"/>
      <c r="BS73" s="96"/>
      <c r="BT73" s="87" t="s">
        <v>95</v>
      </c>
      <c r="BU73" s="87" t="s">
        <v>95</v>
      </c>
      <c r="BV73" s="96"/>
      <c r="BW73" s="96"/>
      <c r="BX73" s="96"/>
      <c r="BY73" s="96"/>
      <c r="BZ73" s="96"/>
      <c r="CA73" s="96"/>
      <c r="CB73" s="96"/>
      <c r="CC73" s="96"/>
      <c r="CD73" s="96"/>
      <c r="CE73" s="96"/>
      <c r="CF73" s="96"/>
      <c r="CG73" s="96"/>
      <c r="CH73" s="96"/>
      <c r="CI73" s="96"/>
      <c r="CJ73" s="96"/>
      <c r="CK73" s="96"/>
      <c r="CL73" s="96"/>
      <c r="CM73" s="96"/>
      <c r="CN73" s="96"/>
      <c r="CO73" s="96"/>
      <c r="CP73" s="96"/>
      <c r="CQ73" s="96"/>
      <c r="CR73" s="96"/>
      <c r="CS73" s="85"/>
      <c r="CT73" s="87" t="s">
        <v>95</v>
      </c>
      <c r="CU73" s="87" t="s">
        <v>95</v>
      </c>
      <c r="CV73" s="87" t="s">
        <v>95</v>
      </c>
      <c r="CW73" s="87" t="s">
        <v>95</v>
      </c>
      <c r="CX73" s="87" t="s">
        <v>95</v>
      </c>
      <c r="CY73" s="87" t="s">
        <v>95</v>
      </c>
      <c r="CZ73" s="87" t="s">
        <v>95</v>
      </c>
      <c r="DA73" s="87" t="s">
        <v>95</v>
      </c>
      <c r="DB73" s="88" t="s">
        <v>95</v>
      </c>
      <c r="DC73" s="95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87" t="s">
        <v>95</v>
      </c>
      <c r="DU73" s="87" t="s">
        <v>95</v>
      </c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87" t="s">
        <v>95</v>
      </c>
      <c r="EU73" s="87" t="s">
        <v>95</v>
      </c>
      <c r="EV73" s="87" t="s">
        <v>95</v>
      </c>
      <c r="EW73" s="87" t="s">
        <v>95</v>
      </c>
      <c r="EX73" s="87" t="s">
        <v>95</v>
      </c>
      <c r="EY73" s="87" t="s">
        <v>95</v>
      </c>
      <c r="EZ73" s="87" t="s">
        <v>95</v>
      </c>
      <c r="FA73" s="87" t="s">
        <v>95</v>
      </c>
      <c r="FB73" s="88" t="s">
        <v>95</v>
      </c>
      <c r="FC73" s="95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87" t="s">
        <v>95</v>
      </c>
      <c r="FU73" s="87" t="s">
        <v>95</v>
      </c>
      <c r="FV73" s="96"/>
      <c r="FW73" s="96"/>
      <c r="FX73" s="96"/>
      <c r="FY73" s="96"/>
      <c r="FZ73" s="96"/>
      <c r="GA73" s="96"/>
      <c r="GB73" s="101"/>
      <c r="GC73" s="101"/>
      <c r="GD73" s="101"/>
      <c r="GE73" s="101"/>
      <c r="GF73" s="101"/>
      <c r="GG73" s="101"/>
      <c r="GH73" s="96">
        <v>36</v>
      </c>
      <c r="GI73" s="96">
        <v>36</v>
      </c>
      <c r="GJ73" s="96">
        <v>36</v>
      </c>
      <c r="GK73" s="96">
        <v>36</v>
      </c>
      <c r="GL73" s="96"/>
      <c r="GM73" s="96"/>
      <c r="GN73" s="96"/>
      <c r="GO73" s="96"/>
      <c r="GP73" s="96"/>
      <c r="GQ73" s="96"/>
      <c r="GR73" s="96"/>
      <c r="GS73" s="86"/>
      <c r="GT73" s="96" t="s">
        <v>95</v>
      </c>
      <c r="GU73" s="96" t="s">
        <v>95</v>
      </c>
      <c r="GV73" s="96" t="s">
        <v>95</v>
      </c>
      <c r="GW73" s="96" t="s">
        <v>95</v>
      </c>
      <c r="GX73" s="96" t="s">
        <v>95</v>
      </c>
      <c r="GY73" s="96" t="s">
        <v>95</v>
      </c>
      <c r="GZ73" s="96" t="s">
        <v>95</v>
      </c>
      <c r="HA73" s="96" t="s">
        <v>95</v>
      </c>
      <c r="HB73" s="110" t="s">
        <v>95</v>
      </c>
      <c r="HC73" s="62">
        <f t="shared" si="11"/>
        <v>144</v>
      </c>
      <c r="HD73" s="38"/>
      <c r="HE73" s="39"/>
      <c r="HF73" s="40"/>
      <c r="HG73" s="39"/>
      <c r="HH73" s="40"/>
      <c r="HI73" s="39"/>
      <c r="HJ73" s="40"/>
      <c r="HK73" s="16"/>
      <c r="HL73" s="4"/>
    </row>
    <row r="74" spans="1:220" ht="15" customHeight="1" thickBot="1">
      <c r="A74" s="91" t="s">
        <v>189</v>
      </c>
      <c r="B74" s="98" t="s">
        <v>174</v>
      </c>
      <c r="C74" s="95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87" t="s">
        <v>95</v>
      </c>
      <c r="U74" s="87" t="s">
        <v>95</v>
      </c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87" t="s">
        <v>95</v>
      </c>
      <c r="AU74" s="87" t="s">
        <v>95</v>
      </c>
      <c r="AV74" s="87" t="s">
        <v>95</v>
      </c>
      <c r="AW74" s="87" t="s">
        <v>95</v>
      </c>
      <c r="AX74" s="78" t="s">
        <v>95</v>
      </c>
      <c r="AY74" s="87" t="s">
        <v>95</v>
      </c>
      <c r="AZ74" s="87" t="s">
        <v>95</v>
      </c>
      <c r="BA74" s="87" t="s">
        <v>95</v>
      </c>
      <c r="BB74" s="88" t="s">
        <v>95</v>
      </c>
      <c r="BC74" s="95"/>
      <c r="BD74" s="96"/>
      <c r="BE74" s="96"/>
      <c r="BF74" s="96"/>
      <c r="BG74" s="96"/>
      <c r="BH74" s="96"/>
      <c r="BI74" s="96"/>
      <c r="BJ74" s="96"/>
      <c r="BK74" s="96"/>
      <c r="BL74" s="96"/>
      <c r="BM74" s="96"/>
      <c r="BN74" s="96"/>
      <c r="BO74" s="96"/>
      <c r="BP74" s="96"/>
      <c r="BQ74" s="96"/>
      <c r="BR74" s="96"/>
      <c r="BS74" s="96"/>
      <c r="BT74" s="87" t="s">
        <v>95</v>
      </c>
      <c r="BU74" s="87" t="s">
        <v>95</v>
      </c>
      <c r="BV74" s="96"/>
      <c r="BW74" s="96"/>
      <c r="BX74" s="96"/>
      <c r="BY74" s="96"/>
      <c r="BZ74" s="96"/>
      <c r="CA74" s="96"/>
      <c r="CB74" s="96"/>
      <c r="CC74" s="96"/>
      <c r="CD74" s="96"/>
      <c r="CE74" s="96"/>
      <c r="CF74" s="96"/>
      <c r="CG74" s="96"/>
      <c r="CH74" s="96"/>
      <c r="CI74" s="96"/>
      <c r="CJ74" s="96"/>
      <c r="CK74" s="96"/>
      <c r="CL74" s="96"/>
      <c r="CM74" s="96"/>
      <c r="CN74" s="96"/>
      <c r="CO74" s="96"/>
      <c r="CP74" s="96"/>
      <c r="CQ74" s="96"/>
      <c r="CR74" s="96"/>
      <c r="CS74" s="85"/>
      <c r="CT74" s="87" t="s">
        <v>95</v>
      </c>
      <c r="CU74" s="87" t="s">
        <v>95</v>
      </c>
      <c r="CV74" s="87" t="s">
        <v>95</v>
      </c>
      <c r="CW74" s="87" t="s">
        <v>95</v>
      </c>
      <c r="CX74" s="87" t="s">
        <v>95</v>
      </c>
      <c r="CY74" s="87" t="s">
        <v>95</v>
      </c>
      <c r="CZ74" s="87" t="s">
        <v>95</v>
      </c>
      <c r="DA74" s="87" t="s">
        <v>95</v>
      </c>
      <c r="DB74" s="88" t="s">
        <v>95</v>
      </c>
      <c r="DC74" s="95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87" t="s">
        <v>95</v>
      </c>
      <c r="DU74" s="87" t="s">
        <v>95</v>
      </c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87" t="s">
        <v>95</v>
      </c>
      <c r="EU74" s="87" t="s">
        <v>95</v>
      </c>
      <c r="EV74" s="87" t="s">
        <v>95</v>
      </c>
      <c r="EW74" s="87" t="s">
        <v>95</v>
      </c>
      <c r="EX74" s="87" t="s">
        <v>95</v>
      </c>
      <c r="EY74" s="87" t="s">
        <v>95</v>
      </c>
      <c r="EZ74" s="87" t="s">
        <v>95</v>
      </c>
      <c r="FA74" s="87" t="s">
        <v>95</v>
      </c>
      <c r="FB74" s="88" t="s">
        <v>95</v>
      </c>
      <c r="FC74" s="95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87" t="s">
        <v>95</v>
      </c>
      <c r="FU74" s="87" t="s">
        <v>95</v>
      </c>
      <c r="FV74" s="96"/>
      <c r="FW74" s="96"/>
      <c r="FX74" s="96"/>
      <c r="FY74" s="96"/>
      <c r="FZ74" s="96"/>
      <c r="GA74" s="96"/>
      <c r="GB74" s="96"/>
      <c r="GC74" s="96"/>
      <c r="GD74" s="96"/>
      <c r="GE74" s="96"/>
      <c r="GF74" s="96"/>
      <c r="GG74" s="96"/>
      <c r="GH74" s="96"/>
      <c r="GI74" s="96"/>
      <c r="GJ74" s="96"/>
      <c r="GK74" s="96"/>
      <c r="GL74" s="96">
        <v>36</v>
      </c>
      <c r="GM74" s="96">
        <v>36</v>
      </c>
      <c r="GN74" s="96">
        <v>36</v>
      </c>
      <c r="GO74" s="96">
        <v>36</v>
      </c>
      <c r="GP74" s="96">
        <v>36</v>
      </c>
      <c r="GQ74" s="96"/>
      <c r="GR74" s="96"/>
      <c r="GS74" s="86"/>
      <c r="GT74" s="96" t="s">
        <v>95</v>
      </c>
      <c r="GU74" s="96" t="s">
        <v>95</v>
      </c>
      <c r="GV74" s="96" t="s">
        <v>95</v>
      </c>
      <c r="GW74" s="96" t="s">
        <v>95</v>
      </c>
      <c r="GX74" s="96" t="s">
        <v>95</v>
      </c>
      <c r="GY74" s="96" t="s">
        <v>95</v>
      </c>
      <c r="GZ74" s="96" t="s">
        <v>95</v>
      </c>
      <c r="HA74" s="96" t="s">
        <v>95</v>
      </c>
      <c r="HB74" s="110" t="s">
        <v>95</v>
      </c>
      <c r="HC74" s="62">
        <f t="shared" si="11"/>
        <v>180</v>
      </c>
      <c r="HD74" s="38"/>
      <c r="HE74" s="39"/>
      <c r="HF74" s="40"/>
      <c r="HG74" s="39"/>
      <c r="HH74" s="40"/>
      <c r="HI74" s="39"/>
      <c r="HJ74" s="49">
        <v>72</v>
      </c>
      <c r="HK74" s="16"/>
      <c r="HL74" s="4">
        <f t="shared" si="3"/>
        <v>-108</v>
      </c>
    </row>
    <row r="75" spans="1:220" ht="15" customHeight="1" thickBot="1">
      <c r="A75" s="105" t="s">
        <v>22</v>
      </c>
      <c r="B75" s="75" t="s">
        <v>116</v>
      </c>
      <c r="C75" s="95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87" t="s">
        <v>95</v>
      </c>
      <c r="U75" s="87" t="s">
        <v>95</v>
      </c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87" t="s">
        <v>95</v>
      </c>
      <c r="AU75" s="87" t="s">
        <v>95</v>
      </c>
      <c r="AV75" s="87" t="s">
        <v>95</v>
      </c>
      <c r="AW75" s="87" t="s">
        <v>95</v>
      </c>
      <c r="AX75" s="78" t="s">
        <v>95</v>
      </c>
      <c r="AY75" s="87" t="s">
        <v>95</v>
      </c>
      <c r="AZ75" s="87" t="s">
        <v>95</v>
      </c>
      <c r="BA75" s="87" t="s">
        <v>95</v>
      </c>
      <c r="BB75" s="88" t="s">
        <v>95</v>
      </c>
      <c r="BC75" s="95"/>
      <c r="BD75" s="96"/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6"/>
      <c r="BS75" s="96"/>
      <c r="BT75" s="87" t="s">
        <v>95</v>
      </c>
      <c r="BU75" s="87" t="s">
        <v>95</v>
      </c>
      <c r="BV75" s="96"/>
      <c r="BW75" s="96"/>
      <c r="BX75" s="96"/>
      <c r="BY75" s="96"/>
      <c r="BZ75" s="96"/>
      <c r="CA75" s="96"/>
      <c r="CB75" s="96"/>
      <c r="CC75" s="96"/>
      <c r="CD75" s="96"/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6"/>
      <c r="CP75" s="96"/>
      <c r="CQ75" s="96"/>
      <c r="CR75" s="96"/>
      <c r="CS75" s="85"/>
      <c r="CT75" s="87" t="s">
        <v>95</v>
      </c>
      <c r="CU75" s="87" t="s">
        <v>95</v>
      </c>
      <c r="CV75" s="87" t="s">
        <v>95</v>
      </c>
      <c r="CW75" s="87" t="s">
        <v>95</v>
      </c>
      <c r="CX75" s="87" t="s">
        <v>95</v>
      </c>
      <c r="CY75" s="87" t="s">
        <v>95</v>
      </c>
      <c r="CZ75" s="87" t="s">
        <v>95</v>
      </c>
      <c r="DA75" s="87" t="s">
        <v>95</v>
      </c>
      <c r="DB75" s="88" t="s">
        <v>95</v>
      </c>
      <c r="DC75" s="95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87" t="s">
        <v>95</v>
      </c>
      <c r="DU75" s="87" t="s">
        <v>95</v>
      </c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87" t="s">
        <v>95</v>
      </c>
      <c r="EU75" s="87" t="s">
        <v>95</v>
      </c>
      <c r="EV75" s="87" t="s">
        <v>95</v>
      </c>
      <c r="EW75" s="87" t="s">
        <v>95</v>
      </c>
      <c r="EX75" s="87" t="s">
        <v>95</v>
      </c>
      <c r="EY75" s="87" t="s">
        <v>95</v>
      </c>
      <c r="EZ75" s="87" t="s">
        <v>95</v>
      </c>
      <c r="FA75" s="87" t="s">
        <v>95</v>
      </c>
      <c r="FB75" s="88" t="s">
        <v>95</v>
      </c>
      <c r="FC75" s="95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87" t="s">
        <v>95</v>
      </c>
      <c r="FU75" s="87" t="s">
        <v>95</v>
      </c>
      <c r="FV75" s="96"/>
      <c r="FW75" s="96"/>
      <c r="FX75" s="96"/>
      <c r="FY75" s="96"/>
      <c r="FZ75" s="96"/>
      <c r="GA75" s="96"/>
      <c r="GB75" s="96"/>
      <c r="GC75" s="96"/>
      <c r="GD75" s="96"/>
      <c r="GE75" s="96"/>
      <c r="GF75" s="96"/>
      <c r="GG75" s="96"/>
      <c r="GH75" s="96"/>
      <c r="GI75" s="96"/>
      <c r="GJ75" s="96"/>
      <c r="GK75" s="96"/>
      <c r="GL75" s="96"/>
      <c r="GM75" s="96"/>
      <c r="GN75" s="96"/>
      <c r="GO75" s="96"/>
      <c r="GP75" s="96"/>
      <c r="GQ75" s="96"/>
      <c r="GR75" s="96"/>
      <c r="GS75" s="86"/>
      <c r="GT75" s="96" t="s">
        <v>95</v>
      </c>
      <c r="GU75" s="96" t="s">
        <v>95</v>
      </c>
      <c r="GV75" s="96" t="s">
        <v>95</v>
      </c>
      <c r="GW75" s="96" t="s">
        <v>95</v>
      </c>
      <c r="GX75" s="96" t="s">
        <v>95</v>
      </c>
      <c r="GY75" s="96" t="s">
        <v>95</v>
      </c>
      <c r="GZ75" s="96" t="s">
        <v>95</v>
      </c>
      <c r="HA75" s="96" t="s">
        <v>95</v>
      </c>
      <c r="HB75" s="110" t="s">
        <v>95</v>
      </c>
      <c r="HC75" s="62">
        <f t="shared" si="11"/>
        <v>0</v>
      </c>
      <c r="HD75" s="38"/>
      <c r="HE75" s="39"/>
      <c r="HF75" s="40"/>
      <c r="HG75" s="39"/>
      <c r="HH75" s="40"/>
      <c r="HI75" s="39"/>
      <c r="HJ75" s="49">
        <v>72</v>
      </c>
      <c r="HK75" s="16"/>
      <c r="HL75" s="4">
        <f t="shared" si="3"/>
        <v>72</v>
      </c>
    </row>
    <row r="76" spans="1:220" ht="69" customHeight="1" thickBot="1">
      <c r="A76" s="109" t="s">
        <v>190</v>
      </c>
      <c r="B76" s="103" t="s">
        <v>228</v>
      </c>
      <c r="C76" s="95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87" t="s">
        <v>95</v>
      </c>
      <c r="U76" s="87" t="s">
        <v>95</v>
      </c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87" t="s">
        <v>95</v>
      </c>
      <c r="AU76" s="87" t="s">
        <v>95</v>
      </c>
      <c r="AV76" s="87" t="s">
        <v>95</v>
      </c>
      <c r="AW76" s="87" t="s">
        <v>95</v>
      </c>
      <c r="AX76" s="78" t="s">
        <v>95</v>
      </c>
      <c r="AY76" s="87" t="s">
        <v>95</v>
      </c>
      <c r="AZ76" s="87" t="s">
        <v>95</v>
      </c>
      <c r="BA76" s="87" t="s">
        <v>95</v>
      </c>
      <c r="BB76" s="88" t="s">
        <v>95</v>
      </c>
      <c r="BC76" s="95"/>
      <c r="BD76" s="96"/>
      <c r="BE76" s="96"/>
      <c r="BF76" s="96"/>
      <c r="BG76" s="96"/>
      <c r="BH76" s="96"/>
      <c r="BI76" s="96"/>
      <c r="BJ76" s="96"/>
      <c r="BK76" s="96"/>
      <c r="BL76" s="96"/>
      <c r="BM76" s="96"/>
      <c r="BN76" s="96"/>
      <c r="BO76" s="96"/>
      <c r="BP76" s="96"/>
      <c r="BQ76" s="96"/>
      <c r="BR76" s="96"/>
      <c r="BS76" s="96"/>
      <c r="BT76" s="87" t="s">
        <v>95</v>
      </c>
      <c r="BU76" s="87" t="s">
        <v>95</v>
      </c>
      <c r="BV76" s="96"/>
      <c r="BW76" s="96"/>
      <c r="BX76" s="96"/>
      <c r="BY76" s="96"/>
      <c r="BZ76" s="96"/>
      <c r="CA76" s="96"/>
      <c r="CB76" s="96"/>
      <c r="CC76" s="96"/>
      <c r="CD76" s="96"/>
      <c r="CE76" s="96"/>
      <c r="CF76" s="96"/>
      <c r="CG76" s="96"/>
      <c r="CH76" s="96"/>
      <c r="CI76" s="96"/>
      <c r="CJ76" s="96"/>
      <c r="CK76" s="96"/>
      <c r="CL76" s="96"/>
      <c r="CM76" s="96"/>
      <c r="CN76" s="96"/>
      <c r="CO76" s="96"/>
      <c r="CP76" s="96"/>
      <c r="CQ76" s="96"/>
      <c r="CR76" s="96"/>
      <c r="CS76" s="85"/>
      <c r="CT76" s="87" t="s">
        <v>95</v>
      </c>
      <c r="CU76" s="87" t="s">
        <v>95</v>
      </c>
      <c r="CV76" s="87" t="s">
        <v>95</v>
      </c>
      <c r="CW76" s="87" t="s">
        <v>95</v>
      </c>
      <c r="CX76" s="87" t="s">
        <v>95</v>
      </c>
      <c r="CY76" s="87" t="s">
        <v>95</v>
      </c>
      <c r="CZ76" s="87" t="s">
        <v>95</v>
      </c>
      <c r="DA76" s="87" t="s">
        <v>95</v>
      </c>
      <c r="DB76" s="88" t="s">
        <v>95</v>
      </c>
      <c r="DC76" s="95"/>
      <c r="DD76" s="96"/>
      <c r="DE76" s="96"/>
      <c r="DF76" s="96"/>
      <c r="DG76" s="96"/>
      <c r="DH76" s="96"/>
      <c r="DI76" s="96"/>
      <c r="DJ76" s="96"/>
      <c r="DK76" s="96"/>
      <c r="DL76" s="96"/>
      <c r="DM76" s="96"/>
      <c r="DN76" s="96"/>
      <c r="DO76" s="96"/>
      <c r="DP76" s="96"/>
      <c r="DQ76" s="96"/>
      <c r="DR76" s="96"/>
      <c r="DS76" s="96"/>
      <c r="DT76" s="87" t="s">
        <v>95</v>
      </c>
      <c r="DU76" s="87" t="s">
        <v>95</v>
      </c>
      <c r="DV76" s="96">
        <v>2</v>
      </c>
      <c r="DW76" s="96">
        <v>2</v>
      </c>
      <c r="DX76" s="96">
        <v>2</v>
      </c>
      <c r="DY76" s="96">
        <v>2</v>
      </c>
      <c r="DZ76" s="96">
        <v>4</v>
      </c>
      <c r="EA76" s="96">
        <v>4</v>
      </c>
      <c r="EB76" s="96">
        <v>4</v>
      </c>
      <c r="EC76" s="96">
        <v>2</v>
      </c>
      <c r="ED76" s="96">
        <v>2</v>
      </c>
      <c r="EE76" s="96">
        <v>2</v>
      </c>
      <c r="EF76" s="96">
        <v>4</v>
      </c>
      <c r="EG76" s="96"/>
      <c r="EH76" s="96"/>
      <c r="EI76" s="96"/>
      <c r="EJ76" s="96"/>
      <c r="EK76" s="96"/>
      <c r="EL76" s="96"/>
      <c r="EM76" s="96"/>
      <c r="EN76" s="96">
        <v>4</v>
      </c>
      <c r="EO76" s="96">
        <v>6</v>
      </c>
      <c r="EP76" s="96"/>
      <c r="EQ76" s="96"/>
      <c r="ER76" s="96"/>
      <c r="ES76" s="96"/>
      <c r="ET76" s="87" t="s">
        <v>95</v>
      </c>
      <c r="EU76" s="87" t="s">
        <v>95</v>
      </c>
      <c r="EV76" s="87" t="s">
        <v>95</v>
      </c>
      <c r="EW76" s="87" t="s">
        <v>95</v>
      </c>
      <c r="EX76" s="87" t="s">
        <v>95</v>
      </c>
      <c r="EY76" s="87" t="s">
        <v>95</v>
      </c>
      <c r="EZ76" s="87" t="s">
        <v>95</v>
      </c>
      <c r="FA76" s="87" t="s">
        <v>95</v>
      </c>
      <c r="FB76" s="88" t="s">
        <v>95</v>
      </c>
      <c r="FC76" s="95"/>
      <c r="FD76" s="96"/>
      <c r="FE76" s="96"/>
      <c r="FF76" s="96">
        <v>4</v>
      </c>
      <c r="FG76" s="96">
        <v>4</v>
      </c>
      <c r="FH76" s="96">
        <v>4</v>
      </c>
      <c r="FI76" s="96">
        <v>4</v>
      </c>
      <c r="FJ76" s="96">
        <v>4</v>
      </c>
      <c r="FK76" s="96">
        <v>4</v>
      </c>
      <c r="FL76" s="96">
        <v>6</v>
      </c>
      <c r="FM76" s="96">
        <v>6</v>
      </c>
      <c r="FN76" s="96"/>
      <c r="FO76" s="96"/>
      <c r="FP76" s="96"/>
      <c r="FQ76" s="96"/>
      <c r="FR76" s="96">
        <v>6</v>
      </c>
      <c r="FS76" s="96"/>
      <c r="FT76" s="87" t="s">
        <v>95</v>
      </c>
      <c r="FU76" s="87" t="s">
        <v>95</v>
      </c>
      <c r="FV76" s="96"/>
      <c r="FW76" s="96"/>
      <c r="FX76" s="96"/>
      <c r="FY76" s="96"/>
      <c r="FZ76" s="96"/>
      <c r="GA76" s="96"/>
      <c r="GB76" s="96"/>
      <c r="GC76" s="96"/>
      <c r="GD76" s="96"/>
      <c r="GE76" s="96"/>
      <c r="GF76" s="96"/>
      <c r="GG76" s="96"/>
      <c r="GH76" s="96"/>
      <c r="GI76" s="96"/>
      <c r="GJ76" s="96"/>
      <c r="GK76" s="96"/>
      <c r="GL76" s="96"/>
      <c r="GM76" s="96"/>
      <c r="GN76" s="96"/>
      <c r="GO76" s="96"/>
      <c r="GP76" s="96"/>
      <c r="GQ76" s="96"/>
      <c r="GR76" s="96"/>
      <c r="GS76" s="86"/>
      <c r="GT76" s="96" t="s">
        <v>95</v>
      </c>
      <c r="GU76" s="96" t="s">
        <v>95</v>
      </c>
      <c r="GV76" s="96" t="s">
        <v>95</v>
      </c>
      <c r="GW76" s="96" t="s">
        <v>95</v>
      </c>
      <c r="GX76" s="96" t="s">
        <v>95</v>
      </c>
      <c r="GY76" s="96" t="s">
        <v>95</v>
      </c>
      <c r="GZ76" s="96" t="s">
        <v>95</v>
      </c>
      <c r="HA76" s="96" t="s">
        <v>95</v>
      </c>
      <c r="HB76" s="110" t="s">
        <v>95</v>
      </c>
      <c r="HC76" s="62">
        <f t="shared" si="11"/>
        <v>82</v>
      </c>
      <c r="HD76" s="31">
        <f aca="true" t="shared" si="12" ref="HD76:HK76">SUM(HD77:HD79)</f>
        <v>0</v>
      </c>
      <c r="HE76" s="31">
        <f t="shared" si="12"/>
        <v>0</v>
      </c>
      <c r="HF76" s="30">
        <f t="shared" si="12"/>
        <v>0</v>
      </c>
      <c r="HG76" s="31">
        <f t="shared" si="12"/>
        <v>0</v>
      </c>
      <c r="HH76" s="30">
        <f t="shared" si="12"/>
        <v>0</v>
      </c>
      <c r="HI76" s="31">
        <f t="shared" si="12"/>
        <v>0</v>
      </c>
      <c r="HJ76" s="30">
        <f t="shared" si="12"/>
        <v>110</v>
      </c>
      <c r="HK76" s="37">
        <f t="shared" si="12"/>
        <v>422</v>
      </c>
      <c r="HL76" s="4">
        <f t="shared" si="3"/>
        <v>450</v>
      </c>
    </row>
    <row r="77" spans="1:220" ht="67.5" customHeight="1" thickBot="1">
      <c r="A77" s="109" t="s">
        <v>191</v>
      </c>
      <c r="B77" s="103" t="s">
        <v>229</v>
      </c>
      <c r="C77" s="95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87" t="s">
        <v>95</v>
      </c>
      <c r="U77" s="87" t="s">
        <v>95</v>
      </c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87" t="s">
        <v>95</v>
      </c>
      <c r="AU77" s="87" t="s">
        <v>95</v>
      </c>
      <c r="AV77" s="87" t="s">
        <v>95</v>
      </c>
      <c r="AW77" s="87" t="s">
        <v>95</v>
      </c>
      <c r="AX77" s="78" t="s">
        <v>95</v>
      </c>
      <c r="AY77" s="87" t="s">
        <v>95</v>
      </c>
      <c r="AZ77" s="87" t="s">
        <v>95</v>
      </c>
      <c r="BA77" s="87" t="s">
        <v>95</v>
      </c>
      <c r="BB77" s="88" t="s">
        <v>95</v>
      </c>
      <c r="BC77" s="95"/>
      <c r="BD77" s="96"/>
      <c r="BE77" s="96"/>
      <c r="BF77" s="96"/>
      <c r="BG77" s="96"/>
      <c r="BH77" s="96"/>
      <c r="BI77" s="96"/>
      <c r="BJ77" s="96"/>
      <c r="BK77" s="96"/>
      <c r="BL77" s="96"/>
      <c r="BM77" s="96"/>
      <c r="BN77" s="96"/>
      <c r="BO77" s="96"/>
      <c r="BP77" s="96"/>
      <c r="BQ77" s="96"/>
      <c r="BR77" s="96"/>
      <c r="BS77" s="96"/>
      <c r="BT77" s="87" t="s">
        <v>95</v>
      </c>
      <c r="BU77" s="87" t="s">
        <v>95</v>
      </c>
      <c r="BV77" s="96"/>
      <c r="BW77" s="96"/>
      <c r="BX77" s="96"/>
      <c r="BY77" s="96"/>
      <c r="BZ77" s="96"/>
      <c r="CA77" s="96"/>
      <c r="CB77" s="96"/>
      <c r="CC77" s="96"/>
      <c r="CD77" s="96"/>
      <c r="CE77" s="96"/>
      <c r="CF77" s="96"/>
      <c r="CG77" s="96"/>
      <c r="CH77" s="96"/>
      <c r="CI77" s="96"/>
      <c r="CJ77" s="96"/>
      <c r="CK77" s="96"/>
      <c r="CL77" s="96"/>
      <c r="CM77" s="96"/>
      <c r="CN77" s="96"/>
      <c r="CO77" s="96"/>
      <c r="CP77" s="96"/>
      <c r="CQ77" s="96"/>
      <c r="CR77" s="96"/>
      <c r="CS77" s="85"/>
      <c r="CT77" s="87" t="s">
        <v>95</v>
      </c>
      <c r="CU77" s="87" t="s">
        <v>95</v>
      </c>
      <c r="CV77" s="87" t="s">
        <v>95</v>
      </c>
      <c r="CW77" s="87" t="s">
        <v>95</v>
      </c>
      <c r="CX77" s="87" t="s">
        <v>95</v>
      </c>
      <c r="CY77" s="87" t="s">
        <v>95</v>
      </c>
      <c r="CZ77" s="87" t="s">
        <v>95</v>
      </c>
      <c r="DA77" s="87" t="s">
        <v>95</v>
      </c>
      <c r="DB77" s="88" t="s">
        <v>95</v>
      </c>
      <c r="DC77" s="95"/>
      <c r="DD77" s="96"/>
      <c r="DE77" s="96"/>
      <c r="DF77" s="96"/>
      <c r="DG77" s="96"/>
      <c r="DH77" s="96"/>
      <c r="DI77" s="96"/>
      <c r="DJ77" s="96"/>
      <c r="DK77" s="96"/>
      <c r="DL77" s="96"/>
      <c r="DM77" s="96"/>
      <c r="DN77" s="96"/>
      <c r="DO77" s="96"/>
      <c r="DP77" s="96"/>
      <c r="DQ77" s="96"/>
      <c r="DR77" s="96"/>
      <c r="DS77" s="96"/>
      <c r="DT77" s="87" t="s">
        <v>95</v>
      </c>
      <c r="DU77" s="87" t="s">
        <v>95</v>
      </c>
      <c r="DV77" s="96">
        <v>8</v>
      </c>
      <c r="DW77" s="96">
        <v>8</v>
      </c>
      <c r="DX77" s="96">
        <v>8</v>
      </c>
      <c r="DY77" s="96">
        <v>8</v>
      </c>
      <c r="DZ77" s="96">
        <v>8</v>
      </c>
      <c r="EA77" s="96">
        <v>8</v>
      </c>
      <c r="EB77" s="96">
        <v>8</v>
      </c>
      <c r="EC77" s="96">
        <v>8</v>
      </c>
      <c r="ED77" s="96">
        <v>8</v>
      </c>
      <c r="EE77" s="96">
        <v>8</v>
      </c>
      <c r="EF77" s="96">
        <v>8</v>
      </c>
      <c r="EG77" s="96"/>
      <c r="EH77" s="96"/>
      <c r="EI77" s="96"/>
      <c r="EJ77" s="96"/>
      <c r="EK77" s="96"/>
      <c r="EL77" s="96"/>
      <c r="EM77" s="96"/>
      <c r="EN77" s="96">
        <v>6</v>
      </c>
      <c r="EO77" s="96">
        <v>6</v>
      </c>
      <c r="EP77" s="96"/>
      <c r="EQ77" s="96"/>
      <c r="ER77" s="96"/>
      <c r="ES77" s="96"/>
      <c r="ET77" s="87" t="s">
        <v>95</v>
      </c>
      <c r="EU77" s="87" t="s">
        <v>95</v>
      </c>
      <c r="EV77" s="87" t="s">
        <v>95</v>
      </c>
      <c r="EW77" s="87" t="s">
        <v>95</v>
      </c>
      <c r="EX77" s="87" t="s">
        <v>95</v>
      </c>
      <c r="EY77" s="87" t="s">
        <v>95</v>
      </c>
      <c r="EZ77" s="87" t="s">
        <v>95</v>
      </c>
      <c r="FA77" s="87" t="s">
        <v>95</v>
      </c>
      <c r="FB77" s="88" t="s">
        <v>95</v>
      </c>
      <c r="FC77" s="95"/>
      <c r="FD77" s="96"/>
      <c r="FE77" s="96"/>
      <c r="FF77" s="96">
        <v>16</v>
      </c>
      <c r="FG77" s="96">
        <v>16</v>
      </c>
      <c r="FH77" s="96">
        <v>16</v>
      </c>
      <c r="FI77" s="96">
        <v>16</v>
      </c>
      <c r="FJ77" s="96">
        <v>16</v>
      </c>
      <c r="FK77" s="96">
        <v>16</v>
      </c>
      <c r="FL77" s="96">
        <v>16</v>
      </c>
      <c r="FM77" s="96">
        <v>16</v>
      </c>
      <c r="FN77" s="96"/>
      <c r="FO77" s="96"/>
      <c r="FP77" s="96"/>
      <c r="FQ77" s="96"/>
      <c r="FR77" s="96">
        <v>16</v>
      </c>
      <c r="FS77" s="96"/>
      <c r="FT77" s="87" t="s">
        <v>95</v>
      </c>
      <c r="FU77" s="87" t="s">
        <v>95</v>
      </c>
      <c r="FV77" s="96"/>
      <c r="FW77" s="96"/>
      <c r="FX77" s="96"/>
      <c r="FY77" s="96"/>
      <c r="FZ77" s="96"/>
      <c r="GA77" s="96"/>
      <c r="GB77" s="96"/>
      <c r="GC77" s="96"/>
      <c r="GD77" s="96"/>
      <c r="GE77" s="96"/>
      <c r="GF77" s="96"/>
      <c r="GG77" s="96"/>
      <c r="GH77" s="96"/>
      <c r="GI77" s="96"/>
      <c r="GJ77" s="96"/>
      <c r="GK77" s="96"/>
      <c r="GL77" s="96"/>
      <c r="GM77" s="96"/>
      <c r="GN77" s="96"/>
      <c r="GO77" s="96"/>
      <c r="GP77" s="96"/>
      <c r="GQ77" s="96"/>
      <c r="GR77" s="96"/>
      <c r="GS77" s="86"/>
      <c r="GT77" s="96" t="s">
        <v>95</v>
      </c>
      <c r="GU77" s="96" t="s">
        <v>95</v>
      </c>
      <c r="GV77" s="96" t="s">
        <v>95</v>
      </c>
      <c r="GW77" s="96" t="s">
        <v>95</v>
      </c>
      <c r="GX77" s="96" t="s">
        <v>95</v>
      </c>
      <c r="GY77" s="96" t="s">
        <v>95</v>
      </c>
      <c r="GZ77" s="96" t="s">
        <v>95</v>
      </c>
      <c r="HA77" s="96" t="s">
        <v>95</v>
      </c>
      <c r="HB77" s="110" t="s">
        <v>95</v>
      </c>
      <c r="HC77" s="62">
        <f t="shared" si="11"/>
        <v>244</v>
      </c>
      <c r="HD77" s="38"/>
      <c r="HE77" s="39"/>
      <c r="HF77" s="40"/>
      <c r="HG77" s="39"/>
      <c r="HH77" s="40"/>
      <c r="HI77" s="39"/>
      <c r="HJ77" s="14">
        <v>40</v>
      </c>
      <c r="HK77" s="50">
        <v>40</v>
      </c>
      <c r="HL77" s="4">
        <f t="shared" si="3"/>
        <v>-164</v>
      </c>
    </row>
    <row r="78" spans="1:220" ht="16.5" thickBot="1">
      <c r="A78" s="91" t="s">
        <v>192</v>
      </c>
      <c r="B78" s="98" t="s">
        <v>172</v>
      </c>
      <c r="C78" s="95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87" t="s">
        <v>95</v>
      </c>
      <c r="U78" s="87" t="s">
        <v>95</v>
      </c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87" t="s">
        <v>95</v>
      </c>
      <c r="AU78" s="87" t="s">
        <v>95</v>
      </c>
      <c r="AV78" s="87" t="s">
        <v>95</v>
      </c>
      <c r="AW78" s="87" t="s">
        <v>95</v>
      </c>
      <c r="AX78" s="78" t="s">
        <v>95</v>
      </c>
      <c r="AY78" s="87" t="s">
        <v>95</v>
      </c>
      <c r="AZ78" s="87" t="s">
        <v>95</v>
      </c>
      <c r="BA78" s="87" t="s">
        <v>95</v>
      </c>
      <c r="BB78" s="88" t="s">
        <v>95</v>
      </c>
      <c r="BC78" s="95"/>
      <c r="BD78" s="96"/>
      <c r="BE78" s="96"/>
      <c r="BF78" s="96"/>
      <c r="BG78" s="96"/>
      <c r="BH78" s="96"/>
      <c r="BI78" s="96"/>
      <c r="BJ78" s="96"/>
      <c r="BK78" s="96"/>
      <c r="BL78" s="96"/>
      <c r="BM78" s="96"/>
      <c r="BN78" s="96"/>
      <c r="BO78" s="96"/>
      <c r="BP78" s="96"/>
      <c r="BQ78" s="96"/>
      <c r="BR78" s="96"/>
      <c r="BS78" s="96"/>
      <c r="BT78" s="87" t="s">
        <v>95</v>
      </c>
      <c r="BU78" s="87" t="s">
        <v>95</v>
      </c>
      <c r="BV78" s="96"/>
      <c r="BW78" s="96"/>
      <c r="BX78" s="96"/>
      <c r="BY78" s="96"/>
      <c r="BZ78" s="96"/>
      <c r="CA78" s="96"/>
      <c r="CB78" s="96"/>
      <c r="CC78" s="96"/>
      <c r="CD78" s="96"/>
      <c r="CE78" s="96"/>
      <c r="CF78" s="96"/>
      <c r="CG78" s="96"/>
      <c r="CH78" s="96"/>
      <c r="CI78" s="96"/>
      <c r="CJ78" s="96"/>
      <c r="CK78" s="96"/>
      <c r="CL78" s="96"/>
      <c r="CM78" s="96"/>
      <c r="CN78" s="96"/>
      <c r="CO78" s="96"/>
      <c r="CP78" s="96"/>
      <c r="CQ78" s="96"/>
      <c r="CR78" s="96"/>
      <c r="CS78" s="85"/>
      <c r="CT78" s="87" t="s">
        <v>95</v>
      </c>
      <c r="CU78" s="87" t="s">
        <v>95</v>
      </c>
      <c r="CV78" s="87" t="s">
        <v>95</v>
      </c>
      <c r="CW78" s="87" t="s">
        <v>95</v>
      </c>
      <c r="CX78" s="87" t="s">
        <v>95</v>
      </c>
      <c r="CY78" s="87" t="s">
        <v>95</v>
      </c>
      <c r="CZ78" s="87" t="s">
        <v>95</v>
      </c>
      <c r="DA78" s="87" t="s">
        <v>95</v>
      </c>
      <c r="DB78" s="88" t="s">
        <v>95</v>
      </c>
      <c r="DC78" s="95"/>
      <c r="DD78" s="96"/>
      <c r="DE78" s="96"/>
      <c r="DF78" s="96"/>
      <c r="DG78" s="96"/>
      <c r="DH78" s="96"/>
      <c r="DI78" s="96"/>
      <c r="DJ78" s="96"/>
      <c r="DK78" s="96"/>
      <c r="DL78" s="96"/>
      <c r="DM78" s="96"/>
      <c r="DN78" s="96"/>
      <c r="DO78" s="96"/>
      <c r="DP78" s="96"/>
      <c r="DQ78" s="96"/>
      <c r="DR78" s="96"/>
      <c r="DS78" s="96"/>
      <c r="DT78" s="87" t="s">
        <v>95</v>
      </c>
      <c r="DU78" s="87" t="s">
        <v>95</v>
      </c>
      <c r="DV78" s="96"/>
      <c r="DW78" s="96"/>
      <c r="DX78" s="96"/>
      <c r="DY78" s="96"/>
      <c r="DZ78" s="96"/>
      <c r="EA78" s="96"/>
      <c r="EB78" s="96"/>
      <c r="EC78" s="96"/>
      <c r="ED78" s="96"/>
      <c r="EE78" s="96"/>
      <c r="EF78" s="96"/>
      <c r="EG78" s="96"/>
      <c r="EH78" s="96"/>
      <c r="EI78" s="96"/>
      <c r="EJ78" s="96"/>
      <c r="EK78" s="96"/>
      <c r="EL78" s="96"/>
      <c r="EM78" s="96"/>
      <c r="EN78" s="96"/>
      <c r="EO78" s="96"/>
      <c r="EP78" s="96"/>
      <c r="EQ78" s="96"/>
      <c r="ER78" s="96"/>
      <c r="ES78" s="96"/>
      <c r="ET78" s="87" t="s">
        <v>95</v>
      </c>
      <c r="EU78" s="87" t="s">
        <v>95</v>
      </c>
      <c r="EV78" s="87" t="s">
        <v>95</v>
      </c>
      <c r="EW78" s="87" t="s">
        <v>95</v>
      </c>
      <c r="EX78" s="87" t="s">
        <v>95</v>
      </c>
      <c r="EY78" s="87" t="s">
        <v>95</v>
      </c>
      <c r="EZ78" s="87" t="s">
        <v>95</v>
      </c>
      <c r="FA78" s="87" t="s">
        <v>95</v>
      </c>
      <c r="FB78" s="88" t="s">
        <v>95</v>
      </c>
      <c r="FC78" s="95"/>
      <c r="FD78" s="96"/>
      <c r="FE78" s="96"/>
      <c r="FF78" s="96"/>
      <c r="FG78" s="96"/>
      <c r="FH78" s="96"/>
      <c r="FI78" s="96"/>
      <c r="FJ78" s="96"/>
      <c r="FK78" s="96"/>
      <c r="FL78" s="96"/>
      <c r="FM78" s="96"/>
      <c r="FN78" s="96">
        <v>36</v>
      </c>
      <c r="FO78" s="96">
        <v>36</v>
      </c>
      <c r="FP78" s="96">
        <v>36</v>
      </c>
      <c r="FQ78" s="96">
        <v>36</v>
      </c>
      <c r="FR78" s="96"/>
      <c r="FS78" s="96"/>
      <c r="FT78" s="87" t="s">
        <v>95</v>
      </c>
      <c r="FU78" s="87" t="s">
        <v>95</v>
      </c>
      <c r="FV78" s="96"/>
      <c r="FW78" s="96"/>
      <c r="FX78" s="96"/>
      <c r="FY78" s="96"/>
      <c r="FZ78" s="96"/>
      <c r="GA78" s="96"/>
      <c r="GB78" s="96"/>
      <c r="GC78" s="96"/>
      <c r="GD78" s="96"/>
      <c r="GE78" s="96"/>
      <c r="GF78" s="96"/>
      <c r="GG78" s="96"/>
      <c r="GH78" s="96"/>
      <c r="GI78" s="96"/>
      <c r="GJ78" s="96"/>
      <c r="GK78" s="96"/>
      <c r="GL78" s="96"/>
      <c r="GM78" s="96"/>
      <c r="GN78" s="96"/>
      <c r="GO78" s="96"/>
      <c r="GP78" s="96"/>
      <c r="GQ78" s="96"/>
      <c r="GR78" s="96"/>
      <c r="GS78" s="86"/>
      <c r="GT78" s="96" t="s">
        <v>95</v>
      </c>
      <c r="GU78" s="96" t="s">
        <v>95</v>
      </c>
      <c r="GV78" s="96" t="s">
        <v>95</v>
      </c>
      <c r="GW78" s="96" t="s">
        <v>95</v>
      </c>
      <c r="GX78" s="96" t="s">
        <v>95</v>
      </c>
      <c r="GY78" s="96" t="s">
        <v>95</v>
      </c>
      <c r="GZ78" s="96" t="s">
        <v>95</v>
      </c>
      <c r="HA78" s="96" t="s">
        <v>95</v>
      </c>
      <c r="HB78" s="110" t="s">
        <v>95</v>
      </c>
      <c r="HC78" s="62">
        <f t="shared" si="11"/>
        <v>144</v>
      </c>
      <c r="HD78" s="38"/>
      <c r="HE78" s="39"/>
      <c r="HF78" s="40"/>
      <c r="HG78" s="39"/>
      <c r="HH78" s="40"/>
      <c r="HI78" s="39"/>
      <c r="HJ78" s="14">
        <v>70</v>
      </c>
      <c r="HK78" s="15">
        <v>238</v>
      </c>
      <c r="HL78" s="4">
        <f t="shared" si="3"/>
        <v>164</v>
      </c>
    </row>
    <row r="79" spans="1:220" ht="15" customHeight="1" thickBot="1">
      <c r="A79" s="91" t="s">
        <v>193</v>
      </c>
      <c r="B79" s="98" t="s">
        <v>174</v>
      </c>
      <c r="C79" s="95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87" t="s">
        <v>95</v>
      </c>
      <c r="U79" s="87" t="s">
        <v>95</v>
      </c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87" t="s">
        <v>95</v>
      </c>
      <c r="AU79" s="87" t="s">
        <v>95</v>
      </c>
      <c r="AV79" s="87" t="s">
        <v>95</v>
      </c>
      <c r="AW79" s="87" t="s">
        <v>95</v>
      </c>
      <c r="AX79" s="78" t="s">
        <v>95</v>
      </c>
      <c r="AY79" s="87" t="s">
        <v>95</v>
      </c>
      <c r="AZ79" s="87" t="s">
        <v>95</v>
      </c>
      <c r="BA79" s="87" t="s">
        <v>95</v>
      </c>
      <c r="BB79" s="88" t="s">
        <v>95</v>
      </c>
      <c r="BC79" s="95"/>
      <c r="BD79" s="96"/>
      <c r="BE79" s="96"/>
      <c r="BF79" s="96"/>
      <c r="BG79" s="96"/>
      <c r="BH79" s="96"/>
      <c r="BI79" s="96"/>
      <c r="BJ79" s="96"/>
      <c r="BK79" s="96"/>
      <c r="BL79" s="96"/>
      <c r="BM79" s="96"/>
      <c r="BN79" s="96"/>
      <c r="BO79" s="96"/>
      <c r="BP79" s="96"/>
      <c r="BQ79" s="96"/>
      <c r="BR79" s="96"/>
      <c r="BS79" s="96"/>
      <c r="BT79" s="87" t="s">
        <v>95</v>
      </c>
      <c r="BU79" s="87" t="s">
        <v>95</v>
      </c>
      <c r="BV79" s="96"/>
      <c r="BW79" s="96"/>
      <c r="BX79" s="96"/>
      <c r="BY79" s="96"/>
      <c r="BZ79" s="96"/>
      <c r="CA79" s="96"/>
      <c r="CB79" s="96"/>
      <c r="CC79" s="96"/>
      <c r="CD79" s="96"/>
      <c r="CE79" s="96"/>
      <c r="CF79" s="96"/>
      <c r="CG79" s="96"/>
      <c r="CH79" s="96"/>
      <c r="CI79" s="96"/>
      <c r="CJ79" s="96"/>
      <c r="CK79" s="96"/>
      <c r="CL79" s="96"/>
      <c r="CM79" s="96"/>
      <c r="CN79" s="96"/>
      <c r="CO79" s="96"/>
      <c r="CP79" s="96"/>
      <c r="CQ79" s="96"/>
      <c r="CR79" s="96"/>
      <c r="CS79" s="85"/>
      <c r="CT79" s="87" t="s">
        <v>95</v>
      </c>
      <c r="CU79" s="87" t="s">
        <v>95</v>
      </c>
      <c r="CV79" s="87" t="s">
        <v>95</v>
      </c>
      <c r="CW79" s="87" t="s">
        <v>95</v>
      </c>
      <c r="CX79" s="87" t="s">
        <v>95</v>
      </c>
      <c r="CY79" s="87" t="s">
        <v>95</v>
      </c>
      <c r="CZ79" s="87" t="s">
        <v>95</v>
      </c>
      <c r="DA79" s="87" t="s">
        <v>95</v>
      </c>
      <c r="DB79" s="88" t="s">
        <v>95</v>
      </c>
      <c r="DC79" s="95"/>
      <c r="DD79" s="96"/>
      <c r="DE79" s="96"/>
      <c r="DF79" s="96"/>
      <c r="DG79" s="96"/>
      <c r="DH79" s="96"/>
      <c r="DI79" s="96"/>
      <c r="DJ79" s="96"/>
      <c r="DK79" s="96"/>
      <c r="DL79" s="96"/>
      <c r="DM79" s="96"/>
      <c r="DN79" s="96"/>
      <c r="DO79" s="96"/>
      <c r="DP79" s="96"/>
      <c r="DQ79" s="96"/>
      <c r="DR79" s="96"/>
      <c r="DS79" s="96"/>
      <c r="DT79" s="87" t="s">
        <v>95</v>
      </c>
      <c r="DU79" s="87" t="s">
        <v>95</v>
      </c>
      <c r="DV79" s="96"/>
      <c r="DW79" s="96"/>
      <c r="DX79" s="96"/>
      <c r="DY79" s="96"/>
      <c r="DZ79" s="96"/>
      <c r="EA79" s="96"/>
      <c r="EB79" s="96"/>
      <c r="EC79" s="96"/>
      <c r="ED79" s="96"/>
      <c r="EE79" s="96"/>
      <c r="EF79" s="96"/>
      <c r="EG79" s="96"/>
      <c r="EH79" s="96"/>
      <c r="EI79" s="96"/>
      <c r="EJ79" s="96"/>
      <c r="EK79" s="96"/>
      <c r="EL79" s="96"/>
      <c r="EM79" s="96"/>
      <c r="EN79" s="96"/>
      <c r="EO79" s="96"/>
      <c r="EP79" s="96"/>
      <c r="EQ79" s="96"/>
      <c r="ER79" s="96"/>
      <c r="ES79" s="96"/>
      <c r="ET79" s="87" t="s">
        <v>95</v>
      </c>
      <c r="EU79" s="87" t="s">
        <v>95</v>
      </c>
      <c r="EV79" s="87" t="s">
        <v>95</v>
      </c>
      <c r="EW79" s="87" t="s">
        <v>95</v>
      </c>
      <c r="EX79" s="87" t="s">
        <v>95</v>
      </c>
      <c r="EY79" s="87" t="s">
        <v>95</v>
      </c>
      <c r="EZ79" s="87" t="s">
        <v>95</v>
      </c>
      <c r="FA79" s="87" t="s">
        <v>95</v>
      </c>
      <c r="FB79" s="88" t="s">
        <v>95</v>
      </c>
      <c r="FC79" s="95"/>
      <c r="FD79" s="96"/>
      <c r="FE79" s="96"/>
      <c r="FF79" s="96"/>
      <c r="FG79" s="96"/>
      <c r="FH79" s="96"/>
      <c r="FI79" s="96"/>
      <c r="FJ79" s="96"/>
      <c r="FK79" s="96"/>
      <c r="FL79" s="96"/>
      <c r="FM79" s="96"/>
      <c r="FN79" s="96"/>
      <c r="FO79" s="96"/>
      <c r="FP79" s="96"/>
      <c r="FQ79" s="96"/>
      <c r="FR79" s="96"/>
      <c r="FS79" s="96"/>
      <c r="FT79" s="87" t="s">
        <v>95</v>
      </c>
      <c r="FU79" s="87" t="s">
        <v>95</v>
      </c>
      <c r="FV79" s="96">
        <v>36</v>
      </c>
      <c r="FW79" s="96">
        <v>36</v>
      </c>
      <c r="FX79" s="96">
        <v>36</v>
      </c>
      <c r="FY79" s="96">
        <v>36</v>
      </c>
      <c r="FZ79" s="96">
        <v>36</v>
      </c>
      <c r="GA79" s="96">
        <v>36</v>
      </c>
      <c r="GB79" s="96"/>
      <c r="GC79" s="96"/>
      <c r="GD79" s="96"/>
      <c r="GE79" s="96"/>
      <c r="GF79" s="96"/>
      <c r="GG79" s="96"/>
      <c r="GH79" s="96"/>
      <c r="GI79" s="96"/>
      <c r="GJ79" s="96"/>
      <c r="GK79" s="96"/>
      <c r="GL79" s="96"/>
      <c r="GM79" s="96"/>
      <c r="GN79" s="96"/>
      <c r="GO79" s="96"/>
      <c r="GP79" s="96"/>
      <c r="GQ79" s="96"/>
      <c r="GR79" s="96"/>
      <c r="GS79" s="86"/>
      <c r="GT79" s="96" t="s">
        <v>95</v>
      </c>
      <c r="GU79" s="96" t="s">
        <v>95</v>
      </c>
      <c r="GV79" s="96" t="s">
        <v>95</v>
      </c>
      <c r="GW79" s="96" t="s">
        <v>95</v>
      </c>
      <c r="GX79" s="96" t="s">
        <v>95</v>
      </c>
      <c r="GY79" s="96" t="s">
        <v>95</v>
      </c>
      <c r="GZ79" s="96" t="s">
        <v>95</v>
      </c>
      <c r="HA79" s="96" t="s">
        <v>95</v>
      </c>
      <c r="HB79" s="110" t="s">
        <v>95</v>
      </c>
      <c r="HC79" s="62">
        <f t="shared" si="11"/>
        <v>216</v>
      </c>
      <c r="HD79" s="38"/>
      <c r="HE79" s="39"/>
      <c r="HF79" s="40"/>
      <c r="HG79" s="39"/>
      <c r="HH79" s="40"/>
      <c r="HI79" s="39"/>
      <c r="HJ79" s="14"/>
      <c r="HK79" s="51">
        <v>144</v>
      </c>
      <c r="HL79" s="4">
        <f t="shared" si="3"/>
        <v>-72</v>
      </c>
    </row>
    <row r="80" spans="1:220" ht="15" customHeight="1" thickBot="1">
      <c r="A80" s="56" t="s">
        <v>24</v>
      </c>
      <c r="B80" s="57" t="s">
        <v>14</v>
      </c>
      <c r="C80" s="95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87" t="s">
        <v>95</v>
      </c>
      <c r="U80" s="87" t="s">
        <v>95</v>
      </c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  <c r="AT80" s="87" t="s">
        <v>95</v>
      </c>
      <c r="AU80" s="87" t="s">
        <v>95</v>
      </c>
      <c r="AV80" s="87" t="s">
        <v>95</v>
      </c>
      <c r="AW80" s="87" t="s">
        <v>95</v>
      </c>
      <c r="AX80" s="78" t="s">
        <v>95</v>
      </c>
      <c r="AY80" s="87" t="s">
        <v>95</v>
      </c>
      <c r="AZ80" s="87" t="s">
        <v>95</v>
      </c>
      <c r="BA80" s="87" t="s">
        <v>95</v>
      </c>
      <c r="BB80" s="88" t="s">
        <v>95</v>
      </c>
      <c r="BC80" s="95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87" t="s">
        <v>95</v>
      </c>
      <c r="BU80" s="87" t="s">
        <v>95</v>
      </c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CS80" s="85"/>
      <c r="CT80" s="87" t="s">
        <v>95</v>
      </c>
      <c r="CU80" s="87" t="s">
        <v>95</v>
      </c>
      <c r="CV80" s="87" t="s">
        <v>95</v>
      </c>
      <c r="CW80" s="87" t="s">
        <v>95</v>
      </c>
      <c r="CX80" s="87" t="s">
        <v>95</v>
      </c>
      <c r="CY80" s="87" t="s">
        <v>95</v>
      </c>
      <c r="CZ80" s="87" t="s">
        <v>95</v>
      </c>
      <c r="DA80" s="87" t="s">
        <v>95</v>
      </c>
      <c r="DB80" s="88" t="s">
        <v>95</v>
      </c>
      <c r="DC80" s="95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87" t="s">
        <v>95</v>
      </c>
      <c r="DU80" s="87" t="s">
        <v>95</v>
      </c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96"/>
      <c r="EL80" s="96"/>
      <c r="EM80" s="96"/>
      <c r="EN80" s="96"/>
      <c r="EO80" s="96"/>
      <c r="EP80" s="96"/>
      <c r="EQ80" s="96"/>
      <c r="ER80" s="96"/>
      <c r="ES80" s="96"/>
      <c r="ET80" s="87" t="s">
        <v>95</v>
      </c>
      <c r="EU80" s="87" t="s">
        <v>95</v>
      </c>
      <c r="EV80" s="87" t="s">
        <v>95</v>
      </c>
      <c r="EW80" s="87" t="s">
        <v>95</v>
      </c>
      <c r="EX80" s="87" t="s">
        <v>95</v>
      </c>
      <c r="EY80" s="87" t="s">
        <v>95</v>
      </c>
      <c r="EZ80" s="87" t="s">
        <v>95</v>
      </c>
      <c r="FA80" s="87" t="s">
        <v>95</v>
      </c>
      <c r="FB80" s="88" t="s">
        <v>95</v>
      </c>
      <c r="FC80" s="95"/>
      <c r="FD80" s="96"/>
      <c r="FE80" s="96"/>
      <c r="FF80" s="96"/>
      <c r="FG80" s="96"/>
      <c r="FH80" s="96"/>
      <c r="FI80" s="96"/>
      <c r="FJ80" s="96"/>
      <c r="FK80" s="96"/>
      <c r="FL80" s="96"/>
      <c r="FM80" s="96"/>
      <c r="FN80" s="96"/>
      <c r="FO80" s="96"/>
      <c r="FP80" s="96"/>
      <c r="FQ80" s="96"/>
      <c r="FR80" s="96"/>
      <c r="FS80" s="96"/>
      <c r="FT80" s="87" t="s">
        <v>95</v>
      </c>
      <c r="FU80" s="87" t="s">
        <v>95</v>
      </c>
      <c r="FV80" s="96"/>
      <c r="FW80" s="96"/>
      <c r="FX80" s="96"/>
      <c r="FY80" s="96"/>
      <c r="FZ80" s="96"/>
      <c r="GA80" s="96"/>
      <c r="GB80" s="96"/>
      <c r="GC80" s="96"/>
      <c r="GD80" s="96"/>
      <c r="GE80" s="96"/>
      <c r="GF80" s="96"/>
      <c r="GG80" s="96"/>
      <c r="GH80" s="96"/>
      <c r="GI80" s="96"/>
      <c r="GJ80" s="96"/>
      <c r="GK80" s="96"/>
      <c r="GL80" s="96"/>
      <c r="GM80" s="96"/>
      <c r="GN80" s="96"/>
      <c r="GO80" s="96"/>
      <c r="GP80" s="96"/>
      <c r="GQ80" s="96"/>
      <c r="GR80" s="96">
        <v>36</v>
      </c>
      <c r="GS80" s="86"/>
      <c r="GT80" s="96" t="s">
        <v>95</v>
      </c>
      <c r="GU80" s="96" t="s">
        <v>95</v>
      </c>
      <c r="GV80" s="96" t="s">
        <v>95</v>
      </c>
      <c r="GW80" s="96" t="s">
        <v>95</v>
      </c>
      <c r="GX80" s="96" t="s">
        <v>95</v>
      </c>
      <c r="GY80" s="96" t="s">
        <v>95</v>
      </c>
      <c r="GZ80" s="96" t="s">
        <v>95</v>
      </c>
      <c r="HA80" s="96" t="s">
        <v>95</v>
      </c>
      <c r="HB80" s="110" t="s">
        <v>95</v>
      </c>
      <c r="HC80" s="62">
        <f t="shared" si="11"/>
        <v>36</v>
      </c>
      <c r="HD80" s="15"/>
      <c r="HE80" s="16"/>
      <c r="HF80" s="14"/>
      <c r="HG80" s="16"/>
      <c r="HH80" s="14"/>
      <c r="HI80" s="16"/>
      <c r="HJ80" s="14"/>
      <c r="HK80" s="16">
        <v>72</v>
      </c>
      <c r="HL80" s="4">
        <f t="shared" si="3"/>
        <v>36</v>
      </c>
    </row>
    <row r="81" spans="1:220" ht="15" customHeight="1" thickBot="1">
      <c r="A81" s="56" t="s">
        <v>98</v>
      </c>
      <c r="B81" s="57" t="s">
        <v>25</v>
      </c>
      <c r="C81" s="111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3" t="s">
        <v>95</v>
      </c>
      <c r="U81" s="113" t="s">
        <v>95</v>
      </c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12"/>
      <c r="AT81" s="87" t="s">
        <v>95</v>
      </c>
      <c r="AU81" s="87" t="s">
        <v>95</v>
      </c>
      <c r="AV81" s="87" t="s">
        <v>95</v>
      </c>
      <c r="AW81" s="87" t="s">
        <v>95</v>
      </c>
      <c r="AX81" s="78" t="s">
        <v>95</v>
      </c>
      <c r="AY81" s="87" t="s">
        <v>95</v>
      </c>
      <c r="AZ81" s="87" t="s">
        <v>95</v>
      </c>
      <c r="BA81" s="87" t="s">
        <v>95</v>
      </c>
      <c r="BB81" s="88" t="s">
        <v>95</v>
      </c>
      <c r="BC81" s="95"/>
      <c r="BD81" s="96"/>
      <c r="BE81" s="96"/>
      <c r="BF81" s="96"/>
      <c r="BG81" s="96"/>
      <c r="BH81" s="96"/>
      <c r="BI81" s="96"/>
      <c r="BJ81" s="96"/>
      <c r="BK81" s="96"/>
      <c r="BL81" s="96"/>
      <c r="BM81" s="96"/>
      <c r="BN81" s="96"/>
      <c r="BO81" s="96"/>
      <c r="BP81" s="96"/>
      <c r="BQ81" s="96"/>
      <c r="BR81" s="96"/>
      <c r="BS81" s="96">
        <v>36</v>
      </c>
      <c r="BT81" s="87" t="s">
        <v>95</v>
      </c>
      <c r="BU81" s="87" t="s">
        <v>95</v>
      </c>
      <c r="BV81" s="96"/>
      <c r="BW81" s="96"/>
      <c r="BX81" s="96"/>
      <c r="BY81" s="96"/>
      <c r="BZ81" s="96"/>
      <c r="CA81" s="96"/>
      <c r="CB81" s="96"/>
      <c r="CC81" s="96"/>
      <c r="CD81" s="96"/>
      <c r="CE81" s="96"/>
      <c r="CF81" s="96"/>
      <c r="CG81" s="96"/>
      <c r="CH81" s="96"/>
      <c r="CI81" s="96"/>
      <c r="CJ81" s="96"/>
      <c r="CK81" s="96"/>
      <c r="CL81" s="96"/>
      <c r="CM81" s="96"/>
      <c r="CN81" s="96"/>
      <c r="CO81" s="96"/>
      <c r="CP81" s="96"/>
      <c r="CQ81" s="96"/>
      <c r="CR81" s="96"/>
      <c r="CS81" s="96">
        <v>36</v>
      </c>
      <c r="CT81" s="87" t="s">
        <v>95</v>
      </c>
      <c r="CU81" s="87" t="s">
        <v>95</v>
      </c>
      <c r="CV81" s="87" t="s">
        <v>95</v>
      </c>
      <c r="CW81" s="87" t="s">
        <v>95</v>
      </c>
      <c r="CX81" s="87" t="s">
        <v>95</v>
      </c>
      <c r="CY81" s="87" t="s">
        <v>95</v>
      </c>
      <c r="CZ81" s="87" t="s">
        <v>95</v>
      </c>
      <c r="DA81" s="87" t="s">
        <v>95</v>
      </c>
      <c r="DB81" s="88" t="s">
        <v>95</v>
      </c>
      <c r="DC81" s="95"/>
      <c r="DD81" s="96"/>
      <c r="DE81" s="96"/>
      <c r="DF81" s="96"/>
      <c r="DG81" s="96"/>
      <c r="DH81" s="96"/>
      <c r="DI81" s="96"/>
      <c r="DJ81" s="96"/>
      <c r="DK81" s="96"/>
      <c r="DL81" s="96"/>
      <c r="DM81" s="96"/>
      <c r="DN81" s="96"/>
      <c r="DO81" s="96"/>
      <c r="DP81" s="96"/>
      <c r="DQ81" s="96"/>
      <c r="DR81" s="96"/>
      <c r="DS81" s="96">
        <v>36</v>
      </c>
      <c r="DT81" s="87" t="s">
        <v>95</v>
      </c>
      <c r="DU81" s="87" t="s">
        <v>95</v>
      </c>
      <c r="DV81" s="96"/>
      <c r="DW81" s="96"/>
      <c r="DX81" s="96"/>
      <c r="DY81" s="96"/>
      <c r="DZ81" s="96"/>
      <c r="EA81" s="96"/>
      <c r="EB81" s="96"/>
      <c r="EC81" s="96"/>
      <c r="ED81" s="96"/>
      <c r="EE81" s="96"/>
      <c r="EF81" s="96"/>
      <c r="EG81" s="96"/>
      <c r="EH81" s="96"/>
      <c r="EI81" s="96"/>
      <c r="EJ81" s="96"/>
      <c r="EK81" s="96"/>
      <c r="EL81" s="96"/>
      <c r="EM81" s="96"/>
      <c r="EN81" s="96"/>
      <c r="EO81" s="96"/>
      <c r="EP81" s="96"/>
      <c r="EQ81" s="96"/>
      <c r="ER81" s="96"/>
      <c r="ES81" s="96">
        <v>36</v>
      </c>
      <c r="ET81" s="87" t="s">
        <v>95</v>
      </c>
      <c r="EU81" s="87" t="s">
        <v>95</v>
      </c>
      <c r="EV81" s="87" t="s">
        <v>95</v>
      </c>
      <c r="EW81" s="87" t="s">
        <v>95</v>
      </c>
      <c r="EX81" s="87" t="s">
        <v>95</v>
      </c>
      <c r="EY81" s="87" t="s">
        <v>95</v>
      </c>
      <c r="EZ81" s="87" t="s">
        <v>95</v>
      </c>
      <c r="FA81" s="87" t="s">
        <v>95</v>
      </c>
      <c r="FB81" s="88" t="s">
        <v>95</v>
      </c>
      <c r="FC81" s="95"/>
      <c r="FD81" s="96"/>
      <c r="FE81" s="96"/>
      <c r="FF81" s="96"/>
      <c r="FG81" s="96"/>
      <c r="FH81" s="96"/>
      <c r="FI81" s="96"/>
      <c r="FJ81" s="96"/>
      <c r="FK81" s="96"/>
      <c r="FL81" s="96"/>
      <c r="FM81" s="96"/>
      <c r="FN81" s="96"/>
      <c r="FO81" s="96"/>
      <c r="FP81" s="96"/>
      <c r="FQ81" s="96"/>
      <c r="FR81" s="96"/>
      <c r="FS81" s="96">
        <v>36</v>
      </c>
      <c r="FT81" s="87" t="s">
        <v>95</v>
      </c>
      <c r="FU81" s="87" t="s">
        <v>95</v>
      </c>
      <c r="FV81" s="96"/>
      <c r="FW81" s="96"/>
      <c r="FX81" s="96"/>
      <c r="FY81" s="96"/>
      <c r="FZ81" s="96"/>
      <c r="GA81" s="96"/>
      <c r="GB81" s="96"/>
      <c r="GC81" s="96"/>
      <c r="GD81" s="96"/>
      <c r="GE81" s="96"/>
      <c r="GF81" s="96"/>
      <c r="GG81" s="96"/>
      <c r="GH81" s="96"/>
      <c r="GI81" s="96"/>
      <c r="GJ81" s="96"/>
      <c r="GK81" s="96"/>
      <c r="GL81" s="96"/>
      <c r="GM81" s="96"/>
      <c r="GN81" s="96"/>
      <c r="GO81" s="96"/>
      <c r="GP81" s="96"/>
      <c r="GQ81" s="96">
        <v>36</v>
      </c>
      <c r="GR81" s="96"/>
      <c r="GS81" s="86">
        <f>SUM(FV81:GR81)</f>
        <v>36</v>
      </c>
      <c r="GT81" s="96" t="s">
        <v>95</v>
      </c>
      <c r="GU81" s="96" t="s">
        <v>95</v>
      </c>
      <c r="GV81" s="96" t="s">
        <v>95</v>
      </c>
      <c r="GW81" s="96" t="s">
        <v>95</v>
      </c>
      <c r="GX81" s="96" t="s">
        <v>95</v>
      </c>
      <c r="GY81" s="96" t="s">
        <v>95</v>
      </c>
      <c r="GZ81" s="96" t="s">
        <v>95</v>
      </c>
      <c r="HA81" s="96" t="s">
        <v>95</v>
      </c>
      <c r="HB81" s="110" t="s">
        <v>95</v>
      </c>
      <c r="HC81" s="62">
        <f t="shared" si="11"/>
        <v>252</v>
      </c>
      <c r="HD81" s="12"/>
      <c r="HE81" s="13"/>
      <c r="HF81" s="11"/>
      <c r="HG81" s="13"/>
      <c r="HH81" s="11"/>
      <c r="HI81" s="13"/>
      <c r="HJ81" s="11"/>
      <c r="HK81" s="13">
        <v>216</v>
      </c>
      <c r="HL81" s="4">
        <f t="shared" si="3"/>
        <v>-36</v>
      </c>
    </row>
    <row r="82" spans="1:220" ht="30" customHeight="1" thickBot="1">
      <c r="A82" s="114"/>
      <c r="B82" s="115" t="s">
        <v>127</v>
      </c>
      <c r="C82" s="116">
        <f aca="true" t="shared" si="13" ref="C82:I82">SUM(C6:C81)</f>
        <v>36</v>
      </c>
      <c r="D82" s="117">
        <f t="shared" si="13"/>
        <v>36</v>
      </c>
      <c r="E82" s="117">
        <f t="shared" si="13"/>
        <v>36</v>
      </c>
      <c r="F82" s="117">
        <f t="shared" si="13"/>
        <v>36</v>
      </c>
      <c r="G82" s="117">
        <f t="shared" si="13"/>
        <v>36</v>
      </c>
      <c r="H82" s="117">
        <f t="shared" si="13"/>
        <v>36</v>
      </c>
      <c r="I82" s="117">
        <f t="shared" si="13"/>
        <v>36</v>
      </c>
      <c r="J82" s="117">
        <f>SUM(J6:J81)</f>
        <v>36</v>
      </c>
      <c r="K82" s="117">
        <f>SUM(K6:K81)</f>
        <v>36</v>
      </c>
      <c r="L82" s="117">
        <f aca="true" t="shared" si="14" ref="L82:AK82">SUM(L6:L81)</f>
        <v>36</v>
      </c>
      <c r="M82" s="117">
        <f t="shared" si="14"/>
        <v>36</v>
      </c>
      <c r="N82" s="117">
        <f t="shared" si="14"/>
        <v>36</v>
      </c>
      <c r="O82" s="117">
        <f t="shared" si="14"/>
        <v>36</v>
      </c>
      <c r="P82" s="117">
        <f t="shared" si="14"/>
        <v>36</v>
      </c>
      <c r="Q82" s="117">
        <f t="shared" si="14"/>
        <v>36</v>
      </c>
      <c r="R82" s="117">
        <f t="shared" si="14"/>
        <v>36</v>
      </c>
      <c r="S82" s="117">
        <f t="shared" si="14"/>
        <v>36</v>
      </c>
      <c r="T82" s="117">
        <f t="shared" si="14"/>
        <v>0</v>
      </c>
      <c r="U82" s="117">
        <f t="shared" si="14"/>
        <v>0</v>
      </c>
      <c r="V82" s="117">
        <f t="shared" si="14"/>
        <v>36</v>
      </c>
      <c r="W82" s="117">
        <f t="shared" si="14"/>
        <v>36</v>
      </c>
      <c r="X82" s="117">
        <f t="shared" si="14"/>
        <v>36</v>
      </c>
      <c r="Y82" s="117">
        <f t="shared" si="14"/>
        <v>36</v>
      </c>
      <c r="Z82" s="117">
        <f t="shared" si="14"/>
        <v>36</v>
      </c>
      <c r="AA82" s="117">
        <f t="shared" si="14"/>
        <v>36</v>
      </c>
      <c r="AB82" s="117">
        <f t="shared" si="14"/>
        <v>36</v>
      </c>
      <c r="AC82" s="117">
        <f t="shared" si="14"/>
        <v>36</v>
      </c>
      <c r="AD82" s="117">
        <f t="shared" si="14"/>
        <v>36</v>
      </c>
      <c r="AE82" s="117">
        <f t="shared" si="14"/>
        <v>36</v>
      </c>
      <c r="AF82" s="117">
        <f t="shared" si="14"/>
        <v>36</v>
      </c>
      <c r="AG82" s="117">
        <f t="shared" si="14"/>
        <v>36</v>
      </c>
      <c r="AH82" s="117">
        <f t="shared" si="14"/>
        <v>36</v>
      </c>
      <c r="AI82" s="117">
        <f t="shared" si="14"/>
        <v>36</v>
      </c>
      <c r="AJ82" s="117">
        <f t="shared" si="14"/>
        <v>36</v>
      </c>
      <c r="AK82" s="117">
        <f t="shared" si="14"/>
        <v>36</v>
      </c>
      <c r="AL82" s="117">
        <f aca="true" t="shared" si="15" ref="AL82:AX82">SUM(AL6:AL81)</f>
        <v>36</v>
      </c>
      <c r="AM82" s="117">
        <f t="shared" si="15"/>
        <v>36</v>
      </c>
      <c r="AN82" s="117">
        <f t="shared" si="15"/>
        <v>36</v>
      </c>
      <c r="AO82" s="117">
        <f t="shared" si="15"/>
        <v>36</v>
      </c>
      <c r="AP82" s="117">
        <f t="shared" si="15"/>
        <v>36</v>
      </c>
      <c r="AQ82" s="117">
        <f t="shared" si="15"/>
        <v>36</v>
      </c>
      <c r="AR82" s="117">
        <f t="shared" si="15"/>
        <v>36</v>
      </c>
      <c r="AS82" s="117">
        <v>36</v>
      </c>
      <c r="AT82" s="117">
        <f t="shared" si="15"/>
        <v>0</v>
      </c>
      <c r="AU82" s="117">
        <f t="shared" si="15"/>
        <v>0</v>
      </c>
      <c r="AV82" s="117">
        <f t="shared" si="15"/>
        <v>0</v>
      </c>
      <c r="AW82" s="117">
        <f t="shared" si="15"/>
        <v>0</v>
      </c>
      <c r="AX82" s="117">
        <f t="shared" si="15"/>
        <v>0</v>
      </c>
      <c r="AY82" s="117">
        <f aca="true" t="shared" si="16" ref="AY82:BN82">SUM(AY6:AY81)</f>
        <v>0</v>
      </c>
      <c r="AZ82" s="117">
        <f t="shared" si="16"/>
        <v>0</v>
      </c>
      <c r="BA82" s="117">
        <f t="shared" si="16"/>
        <v>0</v>
      </c>
      <c r="BB82" s="117">
        <f t="shared" si="16"/>
        <v>0</v>
      </c>
      <c r="BC82" s="117">
        <f t="shared" si="16"/>
        <v>36</v>
      </c>
      <c r="BD82" s="117">
        <f t="shared" si="16"/>
        <v>36</v>
      </c>
      <c r="BE82" s="117">
        <f t="shared" si="16"/>
        <v>36</v>
      </c>
      <c r="BF82" s="117">
        <f t="shared" si="16"/>
        <v>36</v>
      </c>
      <c r="BG82" s="117">
        <f t="shared" si="16"/>
        <v>36</v>
      </c>
      <c r="BH82" s="117">
        <f t="shared" si="16"/>
        <v>36</v>
      </c>
      <c r="BI82" s="117">
        <f t="shared" si="16"/>
        <v>36</v>
      </c>
      <c r="BJ82" s="117">
        <f t="shared" si="16"/>
        <v>36</v>
      </c>
      <c r="BK82" s="117">
        <f t="shared" si="16"/>
        <v>36</v>
      </c>
      <c r="BL82" s="117">
        <f t="shared" si="16"/>
        <v>36</v>
      </c>
      <c r="BM82" s="117">
        <f t="shared" si="16"/>
        <v>36</v>
      </c>
      <c r="BN82" s="117">
        <f t="shared" si="16"/>
        <v>36</v>
      </c>
      <c r="BO82" s="117">
        <f aca="true" t="shared" si="17" ref="BO82:DZ82">SUM(BO6:BO81)</f>
        <v>36</v>
      </c>
      <c r="BP82" s="117">
        <f t="shared" si="17"/>
        <v>36</v>
      </c>
      <c r="BQ82" s="117">
        <f t="shared" si="17"/>
        <v>36</v>
      </c>
      <c r="BR82" s="117">
        <f t="shared" si="17"/>
        <v>36</v>
      </c>
      <c r="BS82" s="117">
        <v>36</v>
      </c>
      <c r="BT82" s="117">
        <f t="shared" si="17"/>
        <v>0</v>
      </c>
      <c r="BU82" s="117">
        <f t="shared" si="17"/>
        <v>0</v>
      </c>
      <c r="BV82" s="117">
        <f t="shared" si="17"/>
        <v>36</v>
      </c>
      <c r="BW82" s="117">
        <f t="shared" si="17"/>
        <v>36</v>
      </c>
      <c r="BX82" s="117">
        <f t="shared" si="17"/>
        <v>36</v>
      </c>
      <c r="BY82" s="117">
        <f t="shared" si="17"/>
        <v>36</v>
      </c>
      <c r="BZ82" s="117">
        <f t="shared" si="17"/>
        <v>36</v>
      </c>
      <c r="CA82" s="117">
        <f t="shared" si="17"/>
        <v>36</v>
      </c>
      <c r="CB82" s="117">
        <f t="shared" si="17"/>
        <v>36</v>
      </c>
      <c r="CC82" s="117">
        <f t="shared" si="17"/>
        <v>36</v>
      </c>
      <c r="CD82" s="117">
        <f t="shared" si="17"/>
        <v>36</v>
      </c>
      <c r="CE82" s="117">
        <f t="shared" si="17"/>
        <v>36</v>
      </c>
      <c r="CF82" s="117">
        <f t="shared" si="17"/>
        <v>36</v>
      </c>
      <c r="CG82" s="117">
        <f t="shared" si="17"/>
        <v>36</v>
      </c>
      <c r="CH82" s="117">
        <f t="shared" si="17"/>
        <v>36</v>
      </c>
      <c r="CI82" s="117">
        <f t="shared" si="17"/>
        <v>36</v>
      </c>
      <c r="CJ82" s="117">
        <f t="shared" si="17"/>
        <v>36</v>
      </c>
      <c r="CK82" s="117">
        <f t="shared" si="17"/>
        <v>36</v>
      </c>
      <c r="CL82" s="117">
        <f t="shared" si="17"/>
        <v>36</v>
      </c>
      <c r="CM82" s="117">
        <f t="shared" si="17"/>
        <v>36</v>
      </c>
      <c r="CN82" s="117">
        <f t="shared" si="17"/>
        <v>36</v>
      </c>
      <c r="CO82" s="117">
        <f t="shared" si="17"/>
        <v>36</v>
      </c>
      <c r="CP82" s="117">
        <f t="shared" si="17"/>
        <v>36</v>
      </c>
      <c r="CQ82" s="117">
        <f t="shared" si="17"/>
        <v>36</v>
      </c>
      <c r="CR82" s="117">
        <f t="shared" si="17"/>
        <v>36</v>
      </c>
      <c r="CS82" s="117">
        <f t="shared" si="17"/>
        <v>36</v>
      </c>
      <c r="CT82" s="117">
        <f t="shared" si="17"/>
        <v>0</v>
      </c>
      <c r="CU82" s="117">
        <f t="shared" si="17"/>
        <v>0</v>
      </c>
      <c r="CV82" s="117">
        <f t="shared" si="17"/>
        <v>0</v>
      </c>
      <c r="CW82" s="117">
        <f t="shared" si="17"/>
        <v>0</v>
      </c>
      <c r="CX82" s="117">
        <f t="shared" si="17"/>
        <v>0</v>
      </c>
      <c r="CY82" s="117">
        <f t="shared" si="17"/>
        <v>0</v>
      </c>
      <c r="CZ82" s="117">
        <f t="shared" si="17"/>
        <v>0</v>
      </c>
      <c r="DA82" s="117">
        <f t="shared" si="17"/>
        <v>0</v>
      </c>
      <c r="DB82" s="117">
        <f t="shared" si="17"/>
        <v>0</v>
      </c>
      <c r="DC82" s="117">
        <f t="shared" si="17"/>
        <v>36</v>
      </c>
      <c r="DD82" s="117">
        <f t="shared" si="17"/>
        <v>36</v>
      </c>
      <c r="DE82" s="117">
        <f t="shared" si="17"/>
        <v>36</v>
      </c>
      <c r="DF82" s="117">
        <f t="shared" si="17"/>
        <v>36</v>
      </c>
      <c r="DG82" s="117">
        <f t="shared" si="17"/>
        <v>36</v>
      </c>
      <c r="DH82" s="117">
        <f t="shared" si="17"/>
        <v>36</v>
      </c>
      <c r="DI82" s="117">
        <f t="shared" si="17"/>
        <v>36</v>
      </c>
      <c r="DJ82" s="117">
        <f t="shared" si="17"/>
        <v>36</v>
      </c>
      <c r="DK82" s="117">
        <f t="shared" si="17"/>
        <v>36</v>
      </c>
      <c r="DL82" s="117">
        <f t="shared" si="17"/>
        <v>36</v>
      </c>
      <c r="DM82" s="117">
        <f t="shared" si="17"/>
        <v>36</v>
      </c>
      <c r="DN82" s="117">
        <f t="shared" si="17"/>
        <v>36</v>
      </c>
      <c r="DO82" s="117">
        <f t="shared" si="17"/>
        <v>36</v>
      </c>
      <c r="DP82" s="117">
        <f t="shared" si="17"/>
        <v>36</v>
      </c>
      <c r="DQ82" s="117">
        <f t="shared" si="17"/>
        <v>36</v>
      </c>
      <c r="DR82" s="117">
        <f t="shared" si="17"/>
        <v>36</v>
      </c>
      <c r="DS82" s="117">
        <f t="shared" si="17"/>
        <v>36</v>
      </c>
      <c r="DT82" s="117">
        <f t="shared" si="17"/>
        <v>0</v>
      </c>
      <c r="DU82" s="117">
        <f t="shared" si="17"/>
        <v>0</v>
      </c>
      <c r="DV82" s="117">
        <f t="shared" si="17"/>
        <v>36</v>
      </c>
      <c r="DW82" s="117">
        <f t="shared" si="17"/>
        <v>36</v>
      </c>
      <c r="DX82" s="117">
        <f t="shared" si="17"/>
        <v>36</v>
      </c>
      <c r="DY82" s="117">
        <f t="shared" si="17"/>
        <v>36</v>
      </c>
      <c r="DZ82" s="117">
        <f t="shared" si="17"/>
        <v>36</v>
      </c>
      <c r="EA82" s="117">
        <f aca="true" t="shared" si="18" ref="EA82:GL82">SUM(EA6:EA81)</f>
        <v>36</v>
      </c>
      <c r="EB82" s="117">
        <f t="shared" si="18"/>
        <v>36</v>
      </c>
      <c r="EC82" s="117">
        <f t="shared" si="18"/>
        <v>36</v>
      </c>
      <c r="ED82" s="117">
        <f t="shared" si="18"/>
        <v>36</v>
      </c>
      <c r="EE82" s="117">
        <f t="shared" si="18"/>
        <v>36</v>
      </c>
      <c r="EF82" s="117">
        <f t="shared" si="18"/>
        <v>36</v>
      </c>
      <c r="EG82" s="117">
        <f t="shared" si="18"/>
        <v>36</v>
      </c>
      <c r="EH82" s="117">
        <f t="shared" si="18"/>
        <v>36</v>
      </c>
      <c r="EI82" s="117">
        <f t="shared" si="18"/>
        <v>36</v>
      </c>
      <c r="EJ82" s="117">
        <f t="shared" si="18"/>
        <v>36</v>
      </c>
      <c r="EK82" s="117">
        <f t="shared" si="18"/>
        <v>36</v>
      </c>
      <c r="EL82" s="117">
        <f t="shared" si="18"/>
        <v>36</v>
      </c>
      <c r="EM82" s="117">
        <f t="shared" si="18"/>
        <v>36</v>
      </c>
      <c r="EN82" s="117">
        <f t="shared" si="18"/>
        <v>36</v>
      </c>
      <c r="EO82" s="117">
        <f t="shared" si="18"/>
        <v>36</v>
      </c>
      <c r="EP82" s="117">
        <f t="shared" si="18"/>
        <v>36</v>
      </c>
      <c r="EQ82" s="117">
        <f t="shared" si="18"/>
        <v>36</v>
      </c>
      <c r="ER82" s="117">
        <f t="shared" si="18"/>
        <v>36</v>
      </c>
      <c r="ES82" s="117">
        <f>SUM(ES12:ES81)</f>
        <v>36</v>
      </c>
      <c r="ET82" s="117">
        <f t="shared" si="18"/>
        <v>0</v>
      </c>
      <c r="EU82" s="117">
        <f t="shared" si="18"/>
        <v>0</v>
      </c>
      <c r="EV82" s="117">
        <f t="shared" si="18"/>
        <v>0</v>
      </c>
      <c r="EW82" s="117">
        <f t="shared" si="18"/>
        <v>0</v>
      </c>
      <c r="EX82" s="117">
        <f t="shared" si="18"/>
        <v>0</v>
      </c>
      <c r="EY82" s="117">
        <f t="shared" si="18"/>
        <v>0</v>
      </c>
      <c r="EZ82" s="117">
        <f t="shared" si="18"/>
        <v>0</v>
      </c>
      <c r="FA82" s="117">
        <f t="shared" si="18"/>
        <v>0</v>
      </c>
      <c r="FB82" s="117">
        <f t="shared" si="18"/>
        <v>0</v>
      </c>
      <c r="FC82" s="117">
        <f t="shared" si="18"/>
        <v>36</v>
      </c>
      <c r="FD82" s="117">
        <f t="shared" si="18"/>
        <v>36</v>
      </c>
      <c r="FE82" s="117">
        <f t="shared" si="18"/>
        <v>36</v>
      </c>
      <c r="FF82" s="117">
        <f t="shared" si="18"/>
        <v>36</v>
      </c>
      <c r="FG82" s="117">
        <f t="shared" si="18"/>
        <v>36</v>
      </c>
      <c r="FH82" s="117">
        <f t="shared" si="18"/>
        <v>36</v>
      </c>
      <c r="FI82" s="117">
        <f t="shared" si="18"/>
        <v>36</v>
      </c>
      <c r="FJ82" s="117">
        <f t="shared" si="18"/>
        <v>36</v>
      </c>
      <c r="FK82" s="117">
        <f t="shared" si="18"/>
        <v>36</v>
      </c>
      <c r="FL82" s="117">
        <f t="shared" si="18"/>
        <v>36</v>
      </c>
      <c r="FM82" s="117">
        <f t="shared" si="18"/>
        <v>36</v>
      </c>
      <c r="FN82" s="117">
        <f t="shared" si="18"/>
        <v>36</v>
      </c>
      <c r="FO82" s="117">
        <f t="shared" si="18"/>
        <v>36</v>
      </c>
      <c r="FP82" s="117">
        <f t="shared" si="18"/>
        <v>36</v>
      </c>
      <c r="FQ82" s="117">
        <f t="shared" si="18"/>
        <v>36</v>
      </c>
      <c r="FR82" s="117">
        <f t="shared" si="18"/>
        <v>36</v>
      </c>
      <c r="FS82" s="117">
        <f t="shared" si="18"/>
        <v>36</v>
      </c>
      <c r="FT82" s="117">
        <f t="shared" si="18"/>
        <v>0</v>
      </c>
      <c r="FU82" s="117">
        <f t="shared" si="18"/>
        <v>0</v>
      </c>
      <c r="FV82" s="117">
        <f t="shared" si="18"/>
        <v>36</v>
      </c>
      <c r="FW82" s="117">
        <f t="shared" si="18"/>
        <v>36</v>
      </c>
      <c r="FX82" s="117">
        <f t="shared" si="18"/>
        <v>36</v>
      </c>
      <c r="FY82" s="117">
        <f t="shared" si="18"/>
        <v>36</v>
      </c>
      <c r="FZ82" s="117">
        <f t="shared" si="18"/>
        <v>36</v>
      </c>
      <c r="GA82" s="117">
        <f t="shared" si="18"/>
        <v>36</v>
      </c>
      <c r="GB82" s="117">
        <f t="shared" si="18"/>
        <v>36</v>
      </c>
      <c r="GC82" s="117">
        <f t="shared" si="18"/>
        <v>36</v>
      </c>
      <c r="GD82" s="117">
        <f t="shared" si="18"/>
        <v>36</v>
      </c>
      <c r="GE82" s="117">
        <f t="shared" si="18"/>
        <v>36</v>
      </c>
      <c r="GF82" s="117">
        <f t="shared" si="18"/>
        <v>36</v>
      </c>
      <c r="GG82" s="117">
        <f t="shared" si="18"/>
        <v>36</v>
      </c>
      <c r="GH82" s="117">
        <f t="shared" si="18"/>
        <v>36</v>
      </c>
      <c r="GI82" s="117">
        <f t="shared" si="18"/>
        <v>36</v>
      </c>
      <c r="GJ82" s="117">
        <f t="shared" si="18"/>
        <v>36</v>
      </c>
      <c r="GK82" s="117">
        <f t="shared" si="18"/>
        <v>36</v>
      </c>
      <c r="GL82" s="117">
        <f t="shared" si="18"/>
        <v>36</v>
      </c>
      <c r="GM82" s="117">
        <f aca="true" t="shared" si="19" ref="GM82:HB82">SUM(GM6:GM81)</f>
        <v>36</v>
      </c>
      <c r="GN82" s="117">
        <f t="shared" si="19"/>
        <v>36</v>
      </c>
      <c r="GO82" s="117">
        <f t="shared" si="19"/>
        <v>36</v>
      </c>
      <c r="GP82" s="117">
        <f t="shared" si="19"/>
        <v>36</v>
      </c>
      <c r="GQ82" s="117">
        <f t="shared" si="19"/>
        <v>36</v>
      </c>
      <c r="GR82" s="117">
        <f t="shared" si="19"/>
        <v>36</v>
      </c>
      <c r="GS82" s="117">
        <f>SUM(GS9:GS81)</f>
        <v>36</v>
      </c>
      <c r="GT82" s="117">
        <f t="shared" si="19"/>
        <v>0</v>
      </c>
      <c r="GU82" s="117">
        <f t="shared" si="19"/>
        <v>0</v>
      </c>
      <c r="GV82" s="117">
        <f t="shared" si="19"/>
        <v>0</v>
      </c>
      <c r="GW82" s="117">
        <f t="shared" si="19"/>
        <v>0</v>
      </c>
      <c r="GX82" s="117">
        <f t="shared" si="19"/>
        <v>0</v>
      </c>
      <c r="GY82" s="117">
        <f t="shared" si="19"/>
        <v>0</v>
      </c>
      <c r="GZ82" s="117">
        <f t="shared" si="19"/>
        <v>0</v>
      </c>
      <c r="HA82" s="117">
        <f t="shared" si="19"/>
        <v>0</v>
      </c>
      <c r="HB82" s="118">
        <f t="shared" si="19"/>
        <v>0</v>
      </c>
      <c r="HC82" s="119">
        <f>SUM(C82:HB82)</f>
        <v>5904</v>
      </c>
      <c r="HD82" s="52" t="e">
        <f>HD6+#REF!</f>
        <v>#REF!</v>
      </c>
      <c r="HE82" s="52" t="e">
        <f>HE6+#REF!</f>
        <v>#REF!</v>
      </c>
      <c r="HF82" s="53" t="e">
        <f>HF6+#REF!</f>
        <v>#REF!</v>
      </c>
      <c r="HG82" s="52" t="e">
        <f>HG6+#REF!</f>
        <v>#REF!</v>
      </c>
      <c r="HH82" s="53" t="e">
        <f>HH6+#REF!</f>
        <v>#REF!</v>
      </c>
      <c r="HI82" s="52" t="e">
        <f>HI6+#REF!</f>
        <v>#REF!</v>
      </c>
      <c r="HJ82" s="53" t="e">
        <f>HJ6+#REF!</f>
        <v>#REF!</v>
      </c>
      <c r="HK82" s="52" t="e">
        <f>HK6+#REF!</f>
        <v>#REF!</v>
      </c>
      <c r="HL82" s="4" t="e">
        <f>SUM(HD82:HK82)-HC82</f>
        <v>#REF!</v>
      </c>
    </row>
    <row r="83" spans="1:211" ht="15">
      <c r="A83" s="58"/>
      <c r="B83" s="59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J83" s="60"/>
      <c r="EK83" s="60"/>
      <c r="EL83" s="60"/>
      <c r="EM83" s="60"/>
      <c r="EN83" s="60"/>
      <c r="EO83" s="60"/>
      <c r="EP83" s="60"/>
      <c r="EQ83" s="60"/>
      <c r="ER83" s="60"/>
      <c r="ES83" s="60"/>
      <c r="ET83" s="60"/>
      <c r="EU83" s="60"/>
      <c r="EV83" s="60"/>
      <c r="EW83" s="60"/>
      <c r="EX83" s="60"/>
      <c r="EY83" s="60"/>
      <c r="EZ83" s="60"/>
      <c r="FA83" s="60"/>
      <c r="FB83" s="60"/>
      <c r="FC83" s="60"/>
      <c r="FD83" s="60"/>
      <c r="FE83" s="60"/>
      <c r="FF83" s="60"/>
      <c r="FG83" s="60"/>
      <c r="FH83" s="60"/>
      <c r="FI83" s="60"/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60"/>
      <c r="FV83" s="60"/>
      <c r="FW83" s="60"/>
      <c r="FX83" s="60"/>
      <c r="FY83" s="60"/>
      <c r="FZ83" s="60"/>
      <c r="GA83" s="60"/>
      <c r="GB83" s="60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60"/>
      <c r="GN83" s="60"/>
      <c r="GO83" s="60"/>
      <c r="GP83" s="60"/>
      <c r="GQ83" s="60"/>
      <c r="GR83" s="60"/>
      <c r="GS83" s="60"/>
      <c r="GT83" s="60"/>
      <c r="GU83" s="60"/>
      <c r="GV83" s="60"/>
      <c r="GW83" s="60"/>
      <c r="GX83" s="60"/>
      <c r="GY83" s="60"/>
      <c r="GZ83" s="60"/>
      <c r="HA83" s="60"/>
      <c r="HB83" s="60"/>
      <c r="HC83" s="60"/>
    </row>
    <row r="84" spans="3:211" ht="11.25" hidden="1">
      <c r="C84" s="7">
        <f aca="true" t="shared" si="20" ref="C84:S84">C82-36</f>
        <v>0</v>
      </c>
      <c r="D84" s="7">
        <f t="shared" si="20"/>
        <v>0</v>
      </c>
      <c r="E84" s="7">
        <f t="shared" si="20"/>
        <v>0</v>
      </c>
      <c r="F84" s="7">
        <f t="shared" si="20"/>
        <v>0</v>
      </c>
      <c r="G84" s="7">
        <f t="shared" si="20"/>
        <v>0</v>
      </c>
      <c r="H84" s="7">
        <f t="shared" si="20"/>
        <v>0</v>
      </c>
      <c r="I84" s="7">
        <f t="shared" si="20"/>
        <v>0</v>
      </c>
      <c r="J84" s="7">
        <f t="shared" si="20"/>
        <v>0</v>
      </c>
      <c r="K84" s="7"/>
      <c r="L84" s="7">
        <f t="shared" si="20"/>
        <v>0</v>
      </c>
      <c r="M84" s="7">
        <f t="shared" si="20"/>
        <v>0</v>
      </c>
      <c r="N84" s="7">
        <f t="shared" si="20"/>
        <v>0</v>
      </c>
      <c r="O84" s="7">
        <f t="shared" si="20"/>
        <v>0</v>
      </c>
      <c r="P84" s="7">
        <f t="shared" si="20"/>
        <v>0</v>
      </c>
      <c r="Q84" s="7">
        <f t="shared" si="20"/>
        <v>0</v>
      </c>
      <c r="R84" s="7">
        <f t="shared" si="20"/>
        <v>0</v>
      </c>
      <c r="S84" s="7">
        <f t="shared" si="20"/>
        <v>0</v>
      </c>
      <c r="T84" s="7"/>
      <c r="U84" s="7"/>
      <c r="V84" s="7">
        <f aca="true" t="shared" si="21" ref="V84:AS84">V82-36</f>
        <v>0</v>
      </c>
      <c r="W84" s="7">
        <f t="shared" si="21"/>
        <v>0</v>
      </c>
      <c r="X84" s="7">
        <f t="shared" si="21"/>
        <v>0</v>
      </c>
      <c r="Y84" s="7">
        <f t="shared" si="21"/>
        <v>0</v>
      </c>
      <c r="Z84" s="7">
        <f t="shared" si="21"/>
        <v>0</v>
      </c>
      <c r="AA84" s="7">
        <f t="shared" si="21"/>
        <v>0</v>
      </c>
      <c r="AB84" s="7">
        <f t="shared" si="21"/>
        <v>0</v>
      </c>
      <c r="AC84" s="7">
        <f t="shared" si="21"/>
        <v>0</v>
      </c>
      <c r="AD84" s="7">
        <f t="shared" si="21"/>
        <v>0</v>
      </c>
      <c r="AE84" s="7">
        <f t="shared" si="21"/>
        <v>0</v>
      </c>
      <c r="AF84" s="7">
        <f t="shared" si="21"/>
        <v>0</v>
      </c>
      <c r="AG84" s="7">
        <f t="shared" si="21"/>
        <v>0</v>
      </c>
      <c r="AH84" s="7">
        <f t="shared" si="21"/>
        <v>0</v>
      </c>
      <c r="AI84" s="7">
        <f t="shared" si="21"/>
        <v>0</v>
      </c>
      <c r="AJ84" s="7">
        <f t="shared" si="21"/>
        <v>0</v>
      </c>
      <c r="AK84" s="7"/>
      <c r="AL84" s="7">
        <f t="shared" si="21"/>
        <v>0</v>
      </c>
      <c r="AM84" s="7">
        <f t="shared" si="21"/>
        <v>0</v>
      </c>
      <c r="AN84" s="7">
        <f t="shared" si="21"/>
        <v>0</v>
      </c>
      <c r="AO84" s="7">
        <f t="shared" si="21"/>
        <v>0</v>
      </c>
      <c r="AP84" s="7">
        <f t="shared" si="21"/>
        <v>0</v>
      </c>
      <c r="AQ84" s="7">
        <f t="shared" si="21"/>
        <v>0</v>
      </c>
      <c r="AR84" s="7">
        <f t="shared" si="21"/>
        <v>0</v>
      </c>
      <c r="AS84" s="7">
        <f t="shared" si="21"/>
        <v>0</v>
      </c>
      <c r="AT84" s="7"/>
      <c r="AU84" s="7"/>
      <c r="AV84" s="7"/>
      <c r="AW84" s="7"/>
      <c r="AX84" s="7"/>
      <c r="AY84" s="7"/>
      <c r="AZ84" s="7"/>
      <c r="BA84" s="7"/>
      <c r="BB84" s="7"/>
      <c r="BC84" s="7">
        <f aca="true" t="shared" si="22" ref="BC84:BS84">BC82-36</f>
        <v>0</v>
      </c>
      <c r="BD84" s="7">
        <f t="shared" si="22"/>
        <v>0</v>
      </c>
      <c r="BE84" s="7">
        <f t="shared" si="22"/>
        <v>0</v>
      </c>
      <c r="BF84" s="7">
        <f t="shared" si="22"/>
        <v>0</v>
      </c>
      <c r="BG84" s="7">
        <f t="shared" si="22"/>
        <v>0</v>
      </c>
      <c r="BH84" s="7">
        <f t="shared" si="22"/>
        <v>0</v>
      </c>
      <c r="BI84" s="7">
        <f t="shared" si="22"/>
        <v>0</v>
      </c>
      <c r="BJ84" s="7">
        <f t="shared" si="22"/>
        <v>0</v>
      </c>
      <c r="BK84" s="7">
        <f t="shared" si="22"/>
        <v>0</v>
      </c>
      <c r="BL84" s="7">
        <f t="shared" si="22"/>
        <v>0</v>
      </c>
      <c r="BM84" s="7">
        <f t="shared" si="22"/>
        <v>0</v>
      </c>
      <c r="BN84" s="7">
        <f t="shared" si="22"/>
        <v>0</v>
      </c>
      <c r="BO84" s="7">
        <f t="shared" si="22"/>
        <v>0</v>
      </c>
      <c r="BP84" s="7">
        <f t="shared" si="22"/>
        <v>0</v>
      </c>
      <c r="BQ84" s="7">
        <f t="shared" si="22"/>
        <v>0</v>
      </c>
      <c r="BR84" s="7">
        <f t="shared" si="22"/>
        <v>0</v>
      </c>
      <c r="BS84" s="7">
        <f t="shared" si="22"/>
        <v>0</v>
      </c>
      <c r="BT84" s="7"/>
      <c r="BU84" s="7"/>
      <c r="BV84" s="7">
        <f aca="true" t="shared" si="23" ref="BV84:CS84">BV82-36</f>
        <v>0</v>
      </c>
      <c r="BW84" s="7">
        <f t="shared" si="23"/>
        <v>0</v>
      </c>
      <c r="BX84" s="7">
        <f t="shared" si="23"/>
        <v>0</v>
      </c>
      <c r="BY84" s="7">
        <f t="shared" si="23"/>
        <v>0</v>
      </c>
      <c r="BZ84" s="7">
        <f t="shared" si="23"/>
        <v>0</v>
      </c>
      <c r="CA84" s="7">
        <f t="shared" si="23"/>
        <v>0</v>
      </c>
      <c r="CB84" s="7">
        <f t="shared" si="23"/>
        <v>0</v>
      </c>
      <c r="CC84" s="7">
        <f t="shared" si="23"/>
        <v>0</v>
      </c>
      <c r="CD84" s="7">
        <f t="shared" si="23"/>
        <v>0</v>
      </c>
      <c r="CE84" s="7">
        <f t="shared" si="23"/>
        <v>0</v>
      </c>
      <c r="CF84" s="7">
        <f t="shared" si="23"/>
        <v>0</v>
      </c>
      <c r="CG84" s="7">
        <f t="shared" si="23"/>
        <v>0</v>
      </c>
      <c r="CH84" s="7">
        <f t="shared" si="23"/>
        <v>0</v>
      </c>
      <c r="CI84" s="7">
        <f t="shared" si="23"/>
        <v>0</v>
      </c>
      <c r="CJ84" s="7">
        <f t="shared" si="23"/>
        <v>0</v>
      </c>
      <c r="CK84" s="7">
        <f t="shared" si="23"/>
        <v>0</v>
      </c>
      <c r="CL84" s="7">
        <f t="shared" si="23"/>
        <v>0</v>
      </c>
      <c r="CM84" s="7">
        <f t="shared" si="23"/>
        <v>0</v>
      </c>
      <c r="CN84" s="7">
        <f t="shared" si="23"/>
        <v>0</v>
      </c>
      <c r="CO84" s="7">
        <f t="shared" si="23"/>
        <v>0</v>
      </c>
      <c r="CP84" s="7">
        <f t="shared" si="23"/>
        <v>0</v>
      </c>
      <c r="CQ84" s="7">
        <f t="shared" si="23"/>
        <v>0</v>
      </c>
      <c r="CR84" s="7">
        <f t="shared" si="23"/>
        <v>0</v>
      </c>
      <c r="CS84" s="7">
        <f t="shared" si="23"/>
        <v>0</v>
      </c>
      <c r="CT84" s="7"/>
      <c r="CU84" s="7"/>
      <c r="CV84" s="7"/>
      <c r="CW84" s="7"/>
      <c r="CX84" s="7"/>
      <c r="CY84" s="7"/>
      <c r="CZ84" s="7"/>
      <c r="DA84" s="7"/>
      <c r="DB84" s="7"/>
      <c r="DC84" s="7">
        <f aca="true" t="shared" si="24" ref="DC84:DS84">DC82-36</f>
        <v>0</v>
      </c>
      <c r="DD84" s="7">
        <f t="shared" si="24"/>
        <v>0</v>
      </c>
      <c r="DE84" s="7">
        <f t="shared" si="24"/>
        <v>0</v>
      </c>
      <c r="DF84" s="7">
        <f t="shared" si="24"/>
        <v>0</v>
      </c>
      <c r="DG84" s="7">
        <f t="shared" si="24"/>
        <v>0</v>
      </c>
      <c r="DH84" s="7">
        <f t="shared" si="24"/>
        <v>0</v>
      </c>
      <c r="DI84" s="7">
        <f t="shared" si="24"/>
        <v>0</v>
      </c>
      <c r="DJ84" s="7">
        <f t="shared" si="24"/>
        <v>0</v>
      </c>
      <c r="DK84" s="7">
        <f t="shared" si="24"/>
        <v>0</v>
      </c>
      <c r="DL84" s="7">
        <f t="shared" si="24"/>
        <v>0</v>
      </c>
      <c r="DM84" s="7">
        <f t="shared" si="24"/>
        <v>0</v>
      </c>
      <c r="DN84" s="7">
        <f t="shared" si="24"/>
        <v>0</v>
      </c>
      <c r="DO84" s="7">
        <f t="shared" si="24"/>
        <v>0</v>
      </c>
      <c r="DP84" s="7">
        <f t="shared" si="24"/>
        <v>0</v>
      </c>
      <c r="DQ84" s="7">
        <f t="shared" si="24"/>
        <v>0</v>
      </c>
      <c r="DR84" s="7">
        <f t="shared" si="24"/>
        <v>0</v>
      </c>
      <c r="DS84" s="7">
        <f t="shared" si="24"/>
        <v>0</v>
      </c>
      <c r="DT84" s="7"/>
      <c r="DU84" s="7"/>
      <c r="DV84" s="7">
        <f aca="true" t="shared" si="25" ref="DV84:ES84">DV82-36</f>
        <v>0</v>
      </c>
      <c r="DW84" s="7">
        <f t="shared" si="25"/>
        <v>0</v>
      </c>
      <c r="DX84" s="7">
        <f t="shared" si="25"/>
        <v>0</v>
      </c>
      <c r="DY84" s="7">
        <f t="shared" si="25"/>
        <v>0</v>
      </c>
      <c r="DZ84" s="7">
        <f t="shared" si="25"/>
        <v>0</v>
      </c>
      <c r="EA84" s="7">
        <f t="shared" si="25"/>
        <v>0</v>
      </c>
      <c r="EB84" s="7">
        <f t="shared" si="25"/>
        <v>0</v>
      </c>
      <c r="EC84" s="7">
        <f t="shared" si="25"/>
        <v>0</v>
      </c>
      <c r="ED84" s="7">
        <f t="shared" si="25"/>
        <v>0</v>
      </c>
      <c r="EE84" s="7">
        <f t="shared" si="25"/>
        <v>0</v>
      </c>
      <c r="EF84" s="7">
        <f t="shared" si="25"/>
        <v>0</v>
      </c>
      <c r="EG84" s="7">
        <f t="shared" si="25"/>
        <v>0</v>
      </c>
      <c r="EH84" s="7">
        <f t="shared" si="25"/>
        <v>0</v>
      </c>
      <c r="EI84" s="7">
        <f t="shared" si="25"/>
        <v>0</v>
      </c>
      <c r="EJ84" s="7">
        <f t="shared" si="25"/>
        <v>0</v>
      </c>
      <c r="EK84" s="7">
        <f t="shared" si="25"/>
        <v>0</v>
      </c>
      <c r="EL84" s="7">
        <f t="shared" si="25"/>
        <v>0</v>
      </c>
      <c r="EM84" s="7">
        <f t="shared" si="25"/>
        <v>0</v>
      </c>
      <c r="EN84" s="7">
        <f t="shared" si="25"/>
        <v>0</v>
      </c>
      <c r="EO84" s="7">
        <f t="shared" si="25"/>
        <v>0</v>
      </c>
      <c r="EP84" s="7">
        <f t="shared" si="25"/>
        <v>0</v>
      </c>
      <c r="EQ84" s="7">
        <f t="shared" si="25"/>
        <v>0</v>
      </c>
      <c r="ER84" s="7">
        <f t="shared" si="25"/>
        <v>0</v>
      </c>
      <c r="ES84" s="7">
        <f t="shared" si="25"/>
        <v>0</v>
      </c>
      <c r="ET84" s="7"/>
      <c r="EU84" s="7"/>
      <c r="EV84" s="7"/>
      <c r="EW84" s="7"/>
      <c r="EX84" s="7"/>
      <c r="EY84" s="7"/>
      <c r="EZ84" s="7"/>
      <c r="FA84" s="7"/>
      <c r="FB84" s="7"/>
      <c r="FC84" s="7">
        <f aca="true" t="shared" si="26" ref="FC84:FS84">FC82-36</f>
        <v>0</v>
      </c>
      <c r="FD84" s="7">
        <f t="shared" si="26"/>
        <v>0</v>
      </c>
      <c r="FE84" s="7">
        <f t="shared" si="26"/>
        <v>0</v>
      </c>
      <c r="FF84" s="7">
        <f t="shared" si="26"/>
        <v>0</v>
      </c>
      <c r="FG84" s="7">
        <f t="shared" si="26"/>
        <v>0</v>
      </c>
      <c r="FH84" s="7">
        <f t="shared" si="26"/>
        <v>0</v>
      </c>
      <c r="FI84" s="7">
        <f t="shared" si="26"/>
        <v>0</v>
      </c>
      <c r="FJ84" s="7">
        <f t="shared" si="26"/>
        <v>0</v>
      </c>
      <c r="FK84" s="7">
        <f t="shared" si="26"/>
        <v>0</v>
      </c>
      <c r="FL84" s="7">
        <f t="shared" si="26"/>
        <v>0</v>
      </c>
      <c r="FM84" s="7">
        <f t="shared" si="26"/>
        <v>0</v>
      </c>
      <c r="FN84" s="7">
        <f t="shared" si="26"/>
        <v>0</v>
      </c>
      <c r="FO84" s="7">
        <f t="shared" si="26"/>
        <v>0</v>
      </c>
      <c r="FP84" s="7">
        <f t="shared" si="26"/>
        <v>0</v>
      </c>
      <c r="FQ84" s="7">
        <f t="shared" si="26"/>
        <v>0</v>
      </c>
      <c r="FR84" s="7">
        <f t="shared" si="26"/>
        <v>0</v>
      </c>
      <c r="FS84" s="7">
        <f t="shared" si="26"/>
        <v>0</v>
      </c>
      <c r="FT84" s="7"/>
      <c r="FU84" s="7"/>
      <c r="FV84" s="7">
        <f aca="true" t="shared" si="27" ref="FV84:GS84">FV82-36</f>
        <v>0</v>
      </c>
      <c r="FW84" s="7">
        <f t="shared" si="27"/>
        <v>0</v>
      </c>
      <c r="FX84" s="7">
        <f t="shared" si="27"/>
        <v>0</v>
      </c>
      <c r="FY84" s="7">
        <f t="shared" si="27"/>
        <v>0</v>
      </c>
      <c r="FZ84" s="7">
        <f t="shared" si="27"/>
        <v>0</v>
      </c>
      <c r="GA84" s="7">
        <f t="shared" si="27"/>
        <v>0</v>
      </c>
      <c r="GB84" s="7">
        <f t="shared" si="27"/>
        <v>0</v>
      </c>
      <c r="GC84" s="7">
        <f t="shared" si="27"/>
        <v>0</v>
      </c>
      <c r="GD84" s="7">
        <f t="shared" si="27"/>
        <v>0</v>
      </c>
      <c r="GE84" s="7">
        <f t="shared" si="27"/>
        <v>0</v>
      </c>
      <c r="GF84" s="7">
        <f t="shared" si="27"/>
        <v>0</v>
      </c>
      <c r="GG84" s="7">
        <f t="shared" si="27"/>
        <v>0</v>
      </c>
      <c r="GH84" s="7">
        <f t="shared" si="27"/>
        <v>0</v>
      </c>
      <c r="GI84" s="7">
        <f t="shared" si="27"/>
        <v>0</v>
      </c>
      <c r="GJ84" s="7">
        <f t="shared" si="27"/>
        <v>0</v>
      </c>
      <c r="GK84" s="7">
        <f t="shared" si="27"/>
        <v>0</v>
      </c>
      <c r="GL84" s="7">
        <f t="shared" si="27"/>
        <v>0</v>
      </c>
      <c r="GM84" s="7">
        <f t="shared" si="27"/>
        <v>0</v>
      </c>
      <c r="GN84" s="7">
        <f t="shared" si="27"/>
        <v>0</v>
      </c>
      <c r="GO84" s="7">
        <f t="shared" si="27"/>
        <v>0</v>
      </c>
      <c r="GP84" s="7">
        <f t="shared" si="27"/>
        <v>0</v>
      </c>
      <c r="GQ84" s="7">
        <f t="shared" si="27"/>
        <v>0</v>
      </c>
      <c r="GR84" s="7">
        <f t="shared" si="27"/>
        <v>0</v>
      </c>
      <c r="GS84" s="7">
        <f t="shared" si="27"/>
        <v>0</v>
      </c>
      <c r="GT84" s="7"/>
      <c r="GU84" s="7"/>
      <c r="GV84" s="7"/>
      <c r="GW84" s="7"/>
      <c r="GX84" s="7"/>
      <c r="GY84" s="7"/>
      <c r="GZ84" s="7"/>
      <c r="HA84" s="7"/>
      <c r="HB84" s="7"/>
      <c r="HC84" s="7"/>
    </row>
  </sheetData>
  <sheetProtection/>
  <mergeCells count="110">
    <mergeCell ref="HJ5:HK5"/>
    <mergeCell ref="GP3:GS3"/>
    <mergeCell ref="GT3:GT4"/>
    <mergeCell ref="GU3:GW3"/>
    <mergeCell ref="GX3:GX4"/>
    <mergeCell ref="GY3:HB3"/>
    <mergeCell ref="HD5:HE5"/>
    <mergeCell ref="HC1:HC5"/>
    <mergeCell ref="GG3:GG4"/>
    <mergeCell ref="GH3:GJ3"/>
    <mergeCell ref="HF5:HG5"/>
    <mergeCell ref="HH5:HI5"/>
    <mergeCell ref="GK3:GK4"/>
    <mergeCell ref="GL3:GO3"/>
    <mergeCell ref="FT3:FT4"/>
    <mergeCell ref="FU3:FW3"/>
    <mergeCell ref="GB3:GB4"/>
    <mergeCell ref="GC3:GF3"/>
    <mergeCell ref="FX3:FX4"/>
    <mergeCell ref="FY3:GA3"/>
    <mergeCell ref="FC3:FF3"/>
    <mergeCell ref="FG3:FG4"/>
    <mergeCell ref="FL3:FO3"/>
    <mergeCell ref="FP3:FS3"/>
    <mergeCell ref="FH3:FJ3"/>
    <mergeCell ref="FK3:FK4"/>
    <mergeCell ref="EL3:EO3"/>
    <mergeCell ref="EP3:ES3"/>
    <mergeCell ref="EX3:EX4"/>
    <mergeCell ref="EY3:FB3"/>
    <mergeCell ref="ET3:ET4"/>
    <mergeCell ref="EU3:EW3"/>
    <mergeCell ref="DU3:DW3"/>
    <mergeCell ref="DX3:DX4"/>
    <mergeCell ref="DY3:EA3"/>
    <mergeCell ref="EB3:EB4"/>
    <mergeCell ref="EH3:EJ3"/>
    <mergeCell ref="EK3:EK4"/>
    <mergeCell ref="EC3:EF3"/>
    <mergeCell ref="EG3:EG4"/>
    <mergeCell ref="CY3:DB3"/>
    <mergeCell ref="DC3:DF3"/>
    <mergeCell ref="DG3:DG4"/>
    <mergeCell ref="DH3:DJ3"/>
    <mergeCell ref="DK3:DK4"/>
    <mergeCell ref="DL3:DO3"/>
    <mergeCell ref="DP3:DS3"/>
    <mergeCell ref="DT3:DT4"/>
    <mergeCell ref="CK3:CK4"/>
    <mergeCell ref="CL3:CO3"/>
    <mergeCell ref="CP3:CS3"/>
    <mergeCell ref="CT3:CT4"/>
    <mergeCell ref="CU3:CW3"/>
    <mergeCell ref="CX3:CX4"/>
    <mergeCell ref="BX3:BX4"/>
    <mergeCell ref="BY3:CA3"/>
    <mergeCell ref="CB3:CB4"/>
    <mergeCell ref="CC3:CF3"/>
    <mergeCell ref="CG3:CG4"/>
    <mergeCell ref="CH3:CJ3"/>
    <mergeCell ref="BH3:BJ3"/>
    <mergeCell ref="BK3:BK4"/>
    <mergeCell ref="BL3:BO3"/>
    <mergeCell ref="BP3:BS3"/>
    <mergeCell ref="BT3:BT4"/>
    <mergeCell ref="BU3:BW3"/>
    <mergeCell ref="T3:T4"/>
    <mergeCell ref="U3:W3"/>
    <mergeCell ref="X3:X4"/>
    <mergeCell ref="AY3:BB3"/>
    <mergeCell ref="BC3:BF3"/>
    <mergeCell ref="BG3:BG4"/>
    <mergeCell ref="A1:A5"/>
    <mergeCell ref="B1:B5"/>
    <mergeCell ref="C1:BB1"/>
    <mergeCell ref="C3:F3"/>
    <mergeCell ref="G3:I3"/>
    <mergeCell ref="J3:J4"/>
    <mergeCell ref="L3:O3"/>
    <mergeCell ref="P3:S3"/>
    <mergeCell ref="AH3:AJ3"/>
    <mergeCell ref="AL3:AO3"/>
    <mergeCell ref="BC1:DB1"/>
    <mergeCell ref="DC1:FB1"/>
    <mergeCell ref="FC1:HB1"/>
    <mergeCell ref="Y3:AA3"/>
    <mergeCell ref="AB3:AB4"/>
    <mergeCell ref="AC3:AF3"/>
    <mergeCell ref="AG3:AG4"/>
    <mergeCell ref="AT3:AV3"/>
    <mergeCell ref="AW3:AW4"/>
    <mergeCell ref="AP3:AS3"/>
    <mergeCell ref="B47:B48"/>
    <mergeCell ref="B35:B36"/>
    <mergeCell ref="A37:A38"/>
    <mergeCell ref="B37:B38"/>
    <mergeCell ref="A39:A40"/>
    <mergeCell ref="B39:B40"/>
    <mergeCell ref="A41:A42"/>
    <mergeCell ref="B41:B42"/>
    <mergeCell ref="A51:A52"/>
    <mergeCell ref="B51:B52"/>
    <mergeCell ref="K3:K4"/>
    <mergeCell ref="AK3:AK4"/>
    <mergeCell ref="AX3:AX4"/>
    <mergeCell ref="A43:A44"/>
    <mergeCell ref="B43:B44"/>
    <mergeCell ref="A45:A46"/>
    <mergeCell ref="B45:B46"/>
    <mergeCell ref="A47:A48"/>
  </mergeCells>
  <printOptions/>
  <pageMargins left="0.1968503937007874" right="0.1968503937007874" top="0.7874015748031497" bottom="0.3937007874015748" header="0" footer="0"/>
  <pageSetup horizontalDpi="600" verticalDpi="600" orientation="landscape" paperSize="9" scale="55" r:id="rId1"/>
  <rowBreaks count="1" manualBreakCount="1">
    <brk id="52" max="210" man="1"/>
  </rowBreaks>
  <colBreaks count="1" manualBreakCount="1">
    <brk id="106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лрпгпсравеоч</dc:creator>
  <cp:keywords/>
  <dc:description/>
  <cp:lastModifiedBy>Серверная</cp:lastModifiedBy>
  <cp:lastPrinted>2018-02-14T03:51:13Z</cp:lastPrinted>
  <dcterms:created xsi:type="dcterms:W3CDTF">2015-06-17T06:46:41Z</dcterms:created>
  <dcterms:modified xsi:type="dcterms:W3CDTF">2023-03-09T06:22:37Z</dcterms:modified>
  <cp:category/>
  <cp:version/>
  <cp:contentType/>
  <cp:contentStatus/>
</cp:coreProperties>
</file>